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 yWindow="40" windowWidth="24680" windowHeight="16340" activeTab="2"/>
  </bookViews>
  <sheets>
    <sheet name="Report sans eng" sheetId="1" r:id="rId1"/>
    <sheet name="Report avec Eng" sheetId="2" r:id="rId2"/>
    <sheet name="Exercice FA" sheetId="3" r:id="rId3"/>
    <sheet name="Feuil3" sheetId="4" r:id="rId4"/>
  </sheets>
  <definedNames>
    <definedName name="_xlnm.Print_Area" localSheetId="1">'Exercice FA'!$A$5:$G$85</definedName>
  </definedNames>
  <calcPr fullCalcOnLoad="1"/>
</workbook>
</file>

<file path=xl/sharedStrings.xml><?xml version="1.0" encoding="utf-8"?>
<sst xmlns="http://schemas.openxmlformats.org/spreadsheetml/2006/main" count="169" uniqueCount="114">
  <si>
    <r>
      <t xml:space="preserve">     - Frais de courrier </t>
    </r>
    <r>
      <rPr>
        <i/>
        <sz val="9"/>
        <rFont val="Arial"/>
        <family val="2"/>
      </rPr>
      <t>(DHL, ….)</t>
    </r>
  </si>
  <si>
    <t xml:space="preserve">     - Frais de communication</t>
  </si>
  <si>
    <t xml:space="preserve">     - Frais de documentation et d'abonnnement</t>
  </si>
  <si>
    <t xml:space="preserve">     - Frais de comptabilité</t>
  </si>
  <si>
    <t xml:space="preserve">     - Frais d'équipement informatique</t>
  </si>
  <si>
    <t xml:space="preserve">     - Frais de logiciels informatiques</t>
  </si>
  <si>
    <t xml:space="preserve">     - Autres frais de bureau</t>
  </si>
  <si>
    <t xml:space="preserve">   - Subside-sensibilisation</t>
  </si>
  <si>
    <t xml:space="preserve">   - Donation globale</t>
  </si>
  <si>
    <t xml:space="preserve">   - Aide d'urgence</t>
  </si>
  <si>
    <t>II.</t>
  </si>
  <si>
    <t>Autres Ministères</t>
  </si>
  <si>
    <t xml:space="preserve">   - à spécifier quel(s) Ministère(s)</t>
  </si>
  <si>
    <t>III.</t>
  </si>
  <si>
    <t>Commission Européenne</t>
  </si>
  <si>
    <t xml:space="preserve">   - Projets cofinancés</t>
  </si>
  <si>
    <t>IV.</t>
  </si>
  <si>
    <t>Communes</t>
  </si>
  <si>
    <t xml:space="preserve">   - à spécifier quelle(s) commune(s) </t>
  </si>
  <si>
    <t xml:space="preserve">V. </t>
  </si>
  <si>
    <t>Dons en provenance de comptes:</t>
  </si>
  <si>
    <t xml:space="preserve">   - Domiciliés au Luxembourg</t>
  </si>
  <si>
    <t xml:space="preserve">   - Domiciliés à l'étranger</t>
  </si>
  <si>
    <t>VI.</t>
  </si>
  <si>
    <t>Intérêts</t>
  </si>
  <si>
    <t xml:space="preserve">   - Sur comptes courants</t>
  </si>
  <si>
    <t xml:space="preserve">   - Sur comptes à terme</t>
  </si>
  <si>
    <t>VII.</t>
  </si>
  <si>
    <t>(pour un cofinancement simple hors pays cibles)</t>
  </si>
  <si>
    <t>Fonds propres  à prévoir =</t>
  </si>
  <si>
    <t>(rémunération brutes y compris tous les avantages en nature et les charges sociales)</t>
  </si>
  <si>
    <t>2.1.1. Frais de personnel employé</t>
  </si>
  <si>
    <t xml:space="preserve">2.1.2. Autres frais de personnel (employés et bénévoles) </t>
  </si>
  <si>
    <t xml:space="preserve">     - Frais de route</t>
  </si>
  <si>
    <t xml:space="preserve">     - Frais de séjour </t>
  </si>
  <si>
    <t xml:space="preserve">     - Frais de formation</t>
  </si>
  <si>
    <t xml:space="preserve">     - Assurances décès</t>
  </si>
  <si>
    <t>1. Détermination du budget de référence</t>
  </si>
  <si>
    <t>1.1. Accord-cadre</t>
  </si>
  <si>
    <t>1.2. Cofinancement</t>
  </si>
  <si>
    <t>1.3. Subside-sensibilisation</t>
  </si>
  <si>
    <t>1.4. Donation globale</t>
  </si>
  <si>
    <t>2. Frais administratifs effectivement générés</t>
  </si>
  <si>
    <t>Total des frais administratifs</t>
  </si>
  <si>
    <t>3. REMBOURSEMENT SOLLICITE</t>
  </si>
  <si>
    <t>Fonds utilisés pour projets réalisés</t>
  </si>
  <si>
    <t>Fonds remboursés à l'Etat, à la CE ou aux communes durant l'année</t>
  </si>
  <si>
    <t>Attention: L'exercice couvre l'année civile.</t>
  </si>
  <si>
    <t xml:space="preserve">     - Assurances de rapatriement</t>
  </si>
  <si>
    <t xml:space="preserve">     - Assurances RC</t>
  </si>
  <si>
    <t xml:space="preserve">     - Frais de séjour des personnes-ressources/partenaires</t>
  </si>
  <si>
    <t>2.2. Frais en relation avec les locaux de l'ONG</t>
  </si>
  <si>
    <t>2.2.1. Frais encourus en tant que locataire</t>
  </si>
  <si>
    <t xml:space="preserve">     - Les loyers ou indemnités de location</t>
  </si>
  <si>
    <t xml:space="preserve">     - Charges locatives </t>
  </si>
  <si>
    <t>(les baux et contrats doivent être officiels et au nom de l'ONG et du propriétaire de l'immeuble.  En cas d'occupation par plusieurs ONG, il faudrait un contrat signé par tous les colocataires renseignant de manière précise les obligations financières de chaque partie)</t>
  </si>
  <si>
    <t>2.2.2. Frais encourus en tant que propriétaire</t>
  </si>
  <si>
    <r>
      <t xml:space="preserve">     - Les amortissement de l'immeuble </t>
    </r>
    <r>
      <rPr>
        <i/>
        <sz val="9"/>
        <rFont val="Arial"/>
        <family val="2"/>
      </rPr>
      <t>(à hauteur de pourcentage d'occupation.  L'ONG doit y avoir son siège social)</t>
    </r>
  </si>
  <si>
    <t xml:space="preserve">     - Taxes</t>
  </si>
  <si>
    <t>Ministère des Affaires Etrangères</t>
  </si>
  <si>
    <t xml:space="preserve">   - Accord Cadre</t>
  </si>
  <si>
    <t>2.4. Frais liés aux biens durables hors locaux propres</t>
  </si>
  <si>
    <t>2.4.1. Frais encourus en tant que locataires</t>
  </si>
  <si>
    <t xml:space="preserve">     - Location de matériel informatique, bureautique ou autre</t>
  </si>
  <si>
    <t>2.4.2. Frais encourus en tant que propriétaire</t>
  </si>
  <si>
    <r>
      <t xml:space="preserve">     - Amortissement du matériel </t>
    </r>
    <r>
      <rPr>
        <i/>
        <sz val="9"/>
        <rFont val="Arial"/>
        <family val="2"/>
      </rPr>
      <t>(équipement et logiciels, meubles)</t>
    </r>
  </si>
  <si>
    <t>Année exercice:   2007</t>
  </si>
  <si>
    <t xml:space="preserve">     - Entretien du matériel</t>
  </si>
  <si>
    <r>
      <t xml:space="preserve">     - Frais liés aux véhicules </t>
    </r>
    <r>
      <rPr>
        <i/>
        <sz val="9"/>
        <rFont val="Arial"/>
        <family val="2"/>
      </rPr>
      <t>(immatriculés au nom de l'ONG, approbation préalable du MAE)</t>
    </r>
  </si>
  <si>
    <t xml:space="preserve">     - Impôts locaux</t>
  </si>
  <si>
    <t xml:space="preserve">     - Frais de chauffage, eau, gaz et électricité</t>
  </si>
  <si>
    <t xml:space="preserve">     - Frais de copropriété</t>
  </si>
  <si>
    <t xml:space="preserve">     - Intérêts sur prêt immobilier</t>
  </si>
  <si>
    <t>2.2.3. Autres frais</t>
  </si>
  <si>
    <t xml:space="preserve">     - Assurances (incendie, RC,…)</t>
  </si>
  <si>
    <r>
      <t xml:space="preserve">     - Frais d'entretien </t>
    </r>
    <r>
      <rPr>
        <i/>
        <sz val="9"/>
        <rFont val="Arial"/>
        <family val="2"/>
      </rPr>
      <t>(nettoyage, travaux comprenant achat de produits et de machines et main d'œuvre hors 2.1.1.)</t>
    </r>
  </si>
  <si>
    <t>2.3. Frais de fonctionnement de l'ONG</t>
  </si>
  <si>
    <t xml:space="preserve">     - Matériels de bureau</t>
  </si>
  <si>
    <r>
      <t xml:space="preserve">     - Frais de télécopies et de photocopies </t>
    </r>
    <r>
      <rPr>
        <i/>
        <sz val="9"/>
        <rFont val="Arial"/>
        <family val="2"/>
      </rPr>
      <t>(réparation de machines, cartouches)</t>
    </r>
  </si>
  <si>
    <t>2.5. Frais bancaires et financiers</t>
  </si>
  <si>
    <r>
      <t xml:space="preserve">     - Frais de virements </t>
    </r>
    <r>
      <rPr>
        <i/>
        <sz val="9"/>
        <rFont val="Arial"/>
        <family val="2"/>
      </rPr>
      <t>(non pris en charge sur les projets)</t>
    </r>
  </si>
  <si>
    <r>
      <t xml:space="preserve">     - Frais de compte et de commissions bancaires </t>
    </r>
    <r>
      <rPr>
        <i/>
        <sz val="9"/>
        <rFont val="Arial"/>
        <family val="2"/>
      </rPr>
      <t>(garantie bancaire, arrêté de comptes, intérêts débiteurs sauf ceux pris en 3.2.2.)</t>
    </r>
  </si>
  <si>
    <r>
      <t xml:space="preserve">     - Frais de change </t>
    </r>
    <r>
      <rPr>
        <i/>
        <sz val="9"/>
        <rFont val="Arial"/>
        <family val="2"/>
      </rPr>
      <t>(non pris en charge sur les projets)</t>
    </r>
  </si>
  <si>
    <t xml:space="preserve">     - Frais liés au placement de capital dans le cadre de la gestion de patrimoine de l'ONG en bon père de famille) </t>
  </si>
  <si>
    <t xml:space="preserve">2.6. Frais liés à l'expertise externe </t>
  </si>
  <si>
    <r>
      <t xml:space="preserve">2.6.1. Frais d'expertise </t>
    </r>
    <r>
      <rPr>
        <i/>
        <sz val="9"/>
        <rFont val="Arial"/>
        <family val="2"/>
      </rPr>
      <t xml:space="preserve">(experts ou consultants) </t>
    </r>
    <r>
      <rPr>
        <sz val="10"/>
        <rFont val="Arial"/>
        <family val="0"/>
      </rPr>
      <t>non liés aux projets</t>
    </r>
  </si>
  <si>
    <r>
      <t xml:space="preserve">2.6.2. Frais de traduction </t>
    </r>
    <r>
      <rPr>
        <i/>
        <sz val="9"/>
        <rFont val="Arial"/>
        <family val="2"/>
      </rPr>
      <t>(hors les activités déjà cofinancées)</t>
    </r>
  </si>
  <si>
    <t>2.6.3. Frais liés à la certification par un réviseur externe</t>
  </si>
  <si>
    <t>2.7. Autres frais</t>
  </si>
  <si>
    <r>
      <t xml:space="preserve">     - Cotisations aux réseaux d'organisations pour la réalisation de l'objet social de l'ONG </t>
    </r>
    <r>
      <rPr>
        <i/>
        <sz val="9"/>
        <rFont val="Arial"/>
        <family val="2"/>
      </rPr>
      <t>(Cercle, réseaux thématiques, organisations spécialisées)</t>
    </r>
  </si>
  <si>
    <t>Autres recettes (à définir)</t>
  </si>
  <si>
    <t>VIII.</t>
  </si>
  <si>
    <t>Dépenses administratives et frais généraux</t>
  </si>
  <si>
    <t xml:space="preserve">   - Frais globaux dont frais éligibles</t>
  </si>
  <si>
    <t>Total</t>
  </si>
  <si>
    <t>Sous total</t>
  </si>
  <si>
    <t>SCHEMA  REPORTING POUR COMPTABILITE AVEC ENGAGEMENT</t>
  </si>
  <si>
    <t>Fonds disponibles pour projets futurs au 1 janvier de l'année courante</t>
  </si>
  <si>
    <t>Réaffectation de fonds au courant de l'exercice</t>
  </si>
  <si>
    <t>Fonds disponibles pour projets futurs au 31 déc de l'année courante</t>
  </si>
  <si>
    <t>Nom de l'ONG:</t>
  </si>
  <si>
    <r>
      <t xml:space="preserve">1.5. Aide humanitaire </t>
    </r>
    <r>
      <rPr>
        <i/>
        <sz val="9"/>
        <rFont val="Arial"/>
        <family val="2"/>
      </rPr>
      <t xml:space="preserve">(urgence, reconstruction,  </t>
    </r>
  </si>
  <si>
    <t xml:space="preserve">        réhabilitation, prévention, alimentaire)</t>
  </si>
  <si>
    <t>2.1. Frais de personnel</t>
  </si>
  <si>
    <t>(66,66% des frais effectivement générés avec un maximum égal à 66,66% du plafond)</t>
  </si>
  <si>
    <r>
      <t>Plafond Maximal</t>
    </r>
    <r>
      <rPr>
        <i/>
        <sz val="10"/>
        <rFont val="Arial"/>
        <family val="2"/>
      </rPr>
      <t xml:space="preserve"> (15% du budget de référence)</t>
    </r>
  </si>
  <si>
    <t>(est prise en compte uniquement la part luxembourgeoise, c.-à.-d. la part MAE, la part ONG et l’apport local valorisé)</t>
  </si>
  <si>
    <t>DEMANDE DE REMBOURSEMENT DE FRAIS ADMINISTRATIFS REELS</t>
  </si>
  <si>
    <r>
      <t>Total/Budget de référence</t>
    </r>
    <r>
      <rPr>
        <sz val="10"/>
        <rFont val="Arial"/>
        <family val="0"/>
      </rPr>
      <t xml:space="preserve"> </t>
    </r>
  </si>
  <si>
    <r>
      <t xml:space="preserve">Maximum remboursable </t>
    </r>
    <r>
      <rPr>
        <i/>
        <sz val="10"/>
        <rFont val="Arial"/>
        <family val="2"/>
      </rPr>
      <t>(66,66% du plafond maximal)</t>
    </r>
  </si>
  <si>
    <t>Projection</t>
  </si>
  <si>
    <t>SCHEMA  REPORTING POUR COMPTABILITE SANS ENGAGEMENT</t>
  </si>
  <si>
    <t>I.</t>
  </si>
  <si>
    <t>Fonds reçus pendant l'année</t>
  </si>
</sst>
</file>

<file path=xl/styles.xml><?xml version="1.0" encoding="utf-8"?>
<styleSheet xmlns="http://schemas.openxmlformats.org/spreadsheetml/2006/main">
  <numFmts count="4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 &quot;F&quot;;\-#,##0\ &quot;F&quot;"/>
    <numFmt numFmtId="189" formatCode="#,##0\ &quot;F&quot;;[Red]\-#,##0\ &quot;F&quot;"/>
    <numFmt numFmtId="190" formatCode="#,##0.00\ &quot;F&quot;;\-#,##0.00\ &quot;F&quot;"/>
    <numFmt numFmtId="191" formatCode="#,##0.00\ &quot;F&quot;;[Red]\-#,##0.00\ &quot;F&quot;"/>
    <numFmt numFmtId="192" formatCode="_-* #,##0\ &quot;F&quot;_-;\-* #,##0\ &quot;F&quot;_-;_-* &quot;-&quot;\ &quot;F&quot;_-;_-@_-"/>
    <numFmt numFmtId="193" formatCode="_-* #,##0\ _F_-;\-* #,##0\ _F_-;_-* &quot;-&quot;\ _F_-;_-@_-"/>
    <numFmt numFmtId="194" formatCode="_-* #,##0.00\ &quot;F&quot;_-;\-* #,##0.00\ &quot;F&quot;_-;_-* &quot;-&quot;??\ &quot;F&quot;_-;_-@_-"/>
    <numFmt numFmtId="195" formatCode="_-* #,##0.00\ _F_-;\-* #,##0.00\ _F_-;_-* &quot;-&quot;??\ _F_-;_-@_-"/>
    <numFmt numFmtId="196" formatCode="0.0"/>
    <numFmt numFmtId="197" formatCode="#,##0.00\ [$€-1]"/>
  </numFmts>
  <fonts count="43">
    <font>
      <sz val="10"/>
      <name val="Arial"/>
      <family val="0"/>
    </font>
    <font>
      <b/>
      <sz val="10"/>
      <name val="Arial"/>
      <family val="2"/>
    </font>
    <font>
      <i/>
      <sz val="9"/>
      <name val="Arial"/>
      <family val="2"/>
    </font>
    <font>
      <u val="single"/>
      <sz val="10"/>
      <name val="Arial"/>
      <family val="2"/>
    </font>
    <font>
      <i/>
      <sz val="10"/>
      <name val="Arial"/>
      <family val="2"/>
    </font>
    <font>
      <b/>
      <sz val="12"/>
      <name val="Arial"/>
      <family val="0"/>
    </font>
    <font>
      <u val="single"/>
      <sz val="10"/>
      <color indexed="12"/>
      <name val="Arial"/>
      <family val="0"/>
    </font>
    <font>
      <u val="single"/>
      <sz val="10"/>
      <color indexed="61"/>
      <name val="Arial"/>
      <family val="0"/>
    </font>
    <font>
      <sz val="8"/>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style="double"/>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0" applyNumberFormat="0" applyBorder="0" applyAlignment="0" applyProtection="0"/>
    <xf numFmtId="0" fontId="30" fillId="27" borderId="1" applyNumberFormat="0" applyAlignment="0" applyProtection="0"/>
    <xf numFmtId="0" fontId="31" fillId="0" borderId="2" applyNumberFormat="0" applyFill="0" applyAlignment="0" applyProtection="0"/>
    <xf numFmtId="0" fontId="32" fillId="28" borderId="1" applyNumberFormat="0" applyAlignment="0" applyProtection="0"/>
    <xf numFmtId="0" fontId="33"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35" fillId="27"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72">
    <xf numFmtId="0" fontId="0" fillId="0" borderId="0" xfId="0" applyAlignment="1">
      <alignment/>
    </xf>
    <xf numFmtId="0" fontId="1" fillId="0" borderId="0" xfId="0" applyFont="1" applyAlignment="1">
      <alignment/>
    </xf>
    <xf numFmtId="0" fontId="0" fillId="0" borderId="0" xfId="0" applyAlignment="1">
      <alignment vertical="top" wrapText="1"/>
    </xf>
    <xf numFmtId="0" fontId="1" fillId="33" borderId="10" xfId="0" applyFont="1" applyFill="1" applyBorder="1" applyAlignment="1">
      <alignment vertical="top" wrapText="1"/>
    </xf>
    <xf numFmtId="0" fontId="1" fillId="0" borderId="0" xfId="0" applyFont="1" applyAlignment="1">
      <alignment vertical="top" wrapText="1"/>
    </xf>
    <xf numFmtId="0" fontId="3" fillId="0" borderId="0" xfId="0" applyFont="1" applyAlignment="1">
      <alignment vertical="top" wrapText="1"/>
    </xf>
    <xf numFmtId="4" fontId="0" fillId="0" borderId="0" xfId="0" applyNumberFormat="1" applyAlignment="1">
      <alignment/>
    </xf>
    <xf numFmtId="4" fontId="1" fillId="33" borderId="10" xfId="0" applyNumberFormat="1" applyFont="1" applyFill="1" applyBorder="1" applyAlignment="1">
      <alignment vertical="top" wrapText="1"/>
    </xf>
    <xf numFmtId="4" fontId="1" fillId="0" borderId="0" xfId="0" applyNumberFormat="1" applyFont="1" applyAlignment="1">
      <alignment vertical="top" wrapText="1"/>
    </xf>
    <xf numFmtId="4" fontId="0" fillId="33" borderId="10" xfId="0" applyNumberFormat="1" applyFill="1" applyBorder="1" applyAlignment="1">
      <alignment vertical="top" wrapText="1"/>
    </xf>
    <xf numFmtId="4" fontId="0" fillId="0" borderId="0" xfId="0" applyNumberFormat="1" applyAlignment="1">
      <alignment vertical="top" wrapText="1"/>
    </xf>
    <xf numFmtId="4" fontId="1" fillId="33" borderId="10" xfId="0" applyNumberFormat="1" applyFont="1" applyFill="1" applyBorder="1" applyAlignment="1">
      <alignment vertical="center" wrapText="1"/>
    </xf>
    <xf numFmtId="0" fontId="1" fillId="0" borderId="0" xfId="0" applyFont="1" applyAlignment="1">
      <alignment vertical="top"/>
    </xf>
    <xf numFmtId="0" fontId="1" fillId="33" borderId="10" xfId="0" applyFont="1" applyFill="1" applyBorder="1" applyAlignment="1">
      <alignment vertical="center" wrapText="1"/>
    </xf>
    <xf numFmtId="4" fontId="1" fillId="33" borderId="10" xfId="0" applyNumberFormat="1" applyFont="1" applyFill="1" applyBorder="1" applyAlignment="1">
      <alignment vertical="center"/>
    </xf>
    <xf numFmtId="0" fontId="4" fillId="0" borderId="0" xfId="0" applyFont="1" applyAlignment="1">
      <alignment horizontal="left" vertical="center" wrapText="1"/>
    </xf>
    <xf numFmtId="4" fontId="0" fillId="0" borderId="0" xfId="0" applyNumberFormat="1" applyAlignment="1">
      <alignment vertical="top"/>
    </xf>
    <xf numFmtId="0" fontId="1" fillId="0" borderId="0" xfId="0" applyFont="1" applyAlignment="1">
      <alignment horizontal="center"/>
    </xf>
    <xf numFmtId="4" fontId="4" fillId="0" borderId="0" xfId="0" applyNumberFormat="1" applyFont="1" applyFill="1" applyBorder="1" applyAlignment="1">
      <alignment/>
    </xf>
    <xf numFmtId="0" fontId="1" fillId="0" borderId="0" xfId="0" applyFont="1" applyFill="1" applyBorder="1" applyAlignment="1">
      <alignment vertical="top" wrapText="1"/>
    </xf>
    <xf numFmtId="4" fontId="0" fillId="0" borderId="0" xfId="0" applyNumberFormat="1" applyFill="1" applyBorder="1" applyAlignment="1">
      <alignment vertical="top" wrapText="1"/>
    </xf>
    <xf numFmtId="2" fontId="1" fillId="0" borderId="0" xfId="0" applyNumberFormat="1" applyFont="1" applyFill="1" applyBorder="1" applyAlignment="1">
      <alignment/>
    </xf>
    <xf numFmtId="4" fontId="4" fillId="0" borderId="0" xfId="0" applyNumberFormat="1" applyFont="1" applyFill="1" applyBorder="1" applyAlignment="1">
      <alignment vertical="center" wrapText="1"/>
    </xf>
    <xf numFmtId="4" fontId="4" fillId="0" borderId="0" xfId="0" applyNumberFormat="1" applyFont="1" applyFill="1" applyBorder="1" applyAlignment="1">
      <alignment vertical="top" wrapText="1"/>
    </xf>
    <xf numFmtId="4" fontId="2" fillId="0" borderId="0" xfId="0" applyNumberFormat="1" applyFont="1" applyFill="1" applyBorder="1" applyAlignment="1">
      <alignment vertical="top" wrapText="1"/>
    </xf>
    <xf numFmtId="4" fontId="1" fillId="0" borderId="0" xfId="0" applyNumberFormat="1" applyFont="1" applyFill="1" applyBorder="1" applyAlignment="1">
      <alignment vertical="center" wrapText="1"/>
    </xf>
    <xf numFmtId="197" fontId="0" fillId="0" borderId="0" xfId="0" applyNumberFormat="1" applyFill="1" applyBorder="1" applyAlignment="1">
      <alignment/>
    </xf>
    <xf numFmtId="4" fontId="0" fillId="34" borderId="0" xfId="0" applyNumberFormat="1" applyFill="1" applyAlignment="1">
      <alignment vertical="top" wrapText="1"/>
    </xf>
    <xf numFmtId="4" fontId="4" fillId="34" borderId="0" xfId="0" applyNumberFormat="1" applyFont="1" applyFill="1" applyAlignment="1">
      <alignment horizontal="right" vertical="center" wrapText="1"/>
    </xf>
    <xf numFmtId="4" fontId="1" fillId="35" borderId="0" xfId="0" applyNumberFormat="1" applyFont="1" applyFill="1" applyAlignment="1">
      <alignment vertical="top"/>
    </xf>
    <xf numFmtId="4" fontId="1" fillId="35" borderId="0" xfId="0" applyNumberFormat="1" applyFont="1" applyFill="1" applyAlignment="1">
      <alignment vertical="top" wrapText="1"/>
    </xf>
    <xf numFmtId="0" fontId="1" fillId="36" borderId="0" xfId="0" applyFont="1" applyFill="1" applyAlignment="1">
      <alignment horizontal="center" vertical="center"/>
    </xf>
    <xf numFmtId="0" fontId="0" fillId="0" borderId="0" xfId="0"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center" vertical="center"/>
    </xf>
    <xf numFmtId="0" fontId="0" fillId="0" borderId="0" xfId="0" applyAlignment="1">
      <alignment vertical="center"/>
    </xf>
    <xf numFmtId="0" fontId="4" fillId="0" borderId="0" xfId="0" applyFont="1" applyAlignment="1">
      <alignment vertical="center"/>
    </xf>
    <xf numFmtId="0" fontId="0" fillId="0" borderId="11" xfId="0" applyBorder="1" applyAlignment="1">
      <alignment/>
    </xf>
    <xf numFmtId="0" fontId="0" fillId="0" borderId="12" xfId="0" applyBorder="1" applyAlignment="1">
      <alignment/>
    </xf>
    <xf numFmtId="0" fontId="1" fillId="0" borderId="13" xfId="0" applyFont="1" applyBorder="1" applyAlignment="1">
      <alignment/>
    </xf>
    <xf numFmtId="0" fontId="0" fillId="0" borderId="13" xfId="0" applyBorder="1" applyAlignment="1">
      <alignment/>
    </xf>
    <xf numFmtId="0" fontId="4" fillId="0" borderId="13" xfId="0" applyFont="1" applyBorder="1" applyAlignment="1">
      <alignment/>
    </xf>
    <xf numFmtId="0" fontId="1" fillId="36" borderId="14" xfId="0" applyFont="1" applyFill="1" applyBorder="1" applyAlignment="1">
      <alignment/>
    </xf>
    <xf numFmtId="0" fontId="0" fillId="0" borderId="15" xfId="0" applyBorder="1" applyAlignment="1">
      <alignment/>
    </xf>
    <xf numFmtId="0" fontId="1" fillId="0" borderId="15" xfId="0" applyFont="1" applyBorder="1" applyAlignment="1">
      <alignment horizontal="center" vertical="center" wrapText="1"/>
    </xf>
    <xf numFmtId="0" fontId="0" fillId="0" borderId="14" xfId="0" applyBorder="1" applyAlignment="1">
      <alignment/>
    </xf>
    <xf numFmtId="0" fontId="4" fillId="0" borderId="14" xfId="0" applyFont="1" applyBorder="1" applyAlignment="1">
      <alignment/>
    </xf>
    <xf numFmtId="0" fontId="4" fillId="0" borderId="14" xfId="0" applyFont="1" applyBorder="1" applyAlignment="1">
      <alignment horizontal="center"/>
    </xf>
    <xf numFmtId="2" fontId="0" fillId="0" borderId="13" xfId="0" applyNumberFormat="1" applyBorder="1" applyAlignment="1">
      <alignment/>
    </xf>
    <xf numFmtId="2" fontId="4" fillId="0" borderId="14" xfId="0" applyNumberFormat="1" applyFont="1" applyBorder="1" applyAlignment="1">
      <alignment/>
    </xf>
    <xf numFmtId="2" fontId="0" fillId="0" borderId="14" xfId="0" applyNumberFormat="1" applyBorder="1" applyAlignment="1">
      <alignment/>
    </xf>
    <xf numFmtId="2" fontId="1" fillId="36" borderId="14" xfId="0" applyNumberFormat="1" applyFont="1" applyFill="1" applyBorder="1" applyAlignment="1">
      <alignment/>
    </xf>
    <xf numFmtId="0" fontId="0" fillId="0" borderId="0" xfId="0" applyAlignment="1">
      <alignment wrapText="1"/>
    </xf>
    <xf numFmtId="0" fontId="0" fillId="0" borderId="16" xfId="0" applyBorder="1" applyAlignment="1">
      <alignment/>
    </xf>
    <xf numFmtId="2" fontId="1" fillId="36" borderId="17" xfId="0" applyNumberFormat="1" applyFont="1" applyFill="1" applyBorder="1" applyAlignment="1">
      <alignment/>
    </xf>
    <xf numFmtId="0" fontId="0" fillId="0" borderId="17" xfId="0" applyBorder="1" applyAlignment="1">
      <alignment/>
    </xf>
    <xf numFmtId="0" fontId="1" fillId="0" borderId="13" xfId="0" applyFont="1" applyBorder="1" applyAlignment="1">
      <alignment vertical="top"/>
    </xf>
    <xf numFmtId="0" fontId="4" fillId="0" borderId="14" xfId="0" applyFont="1" applyBorder="1" applyAlignment="1">
      <alignment vertical="top"/>
    </xf>
    <xf numFmtId="0" fontId="4" fillId="0" borderId="14" xfId="0" applyFont="1" applyBorder="1" applyAlignment="1">
      <alignment horizontal="center" vertical="top"/>
    </xf>
    <xf numFmtId="2" fontId="4" fillId="0" borderId="14" xfId="0" applyNumberFormat="1" applyFont="1" applyBorder="1" applyAlignment="1">
      <alignment vertical="top"/>
    </xf>
    <xf numFmtId="0" fontId="2" fillId="0" borderId="0" xfId="0" applyFont="1" applyAlignment="1">
      <alignment/>
    </xf>
    <xf numFmtId="0" fontId="2" fillId="0" borderId="0" xfId="0" applyFont="1" applyAlignment="1">
      <alignment vertical="top" wrapText="1"/>
    </xf>
    <xf numFmtId="0" fontId="0" fillId="0" borderId="0" xfId="0" applyFont="1" applyAlignment="1">
      <alignment vertical="top" wrapText="1"/>
    </xf>
    <xf numFmtId="0" fontId="3" fillId="0" borderId="0" xfId="0" applyFont="1" applyAlignment="1">
      <alignment/>
    </xf>
    <xf numFmtId="0" fontId="0" fillId="0" borderId="0" xfId="0" applyFont="1" applyAlignment="1">
      <alignment/>
    </xf>
    <xf numFmtId="0" fontId="0" fillId="0" borderId="0" xfId="0" applyFont="1" applyAlignment="1">
      <alignment vertical="top"/>
    </xf>
    <xf numFmtId="0" fontId="4" fillId="0" borderId="0" xfId="0" applyFont="1" applyAlignment="1">
      <alignment/>
    </xf>
    <xf numFmtId="0" fontId="5" fillId="0" borderId="0" xfId="0" applyFont="1" applyAlignment="1">
      <alignment horizontal="center" vertical="center"/>
    </xf>
    <xf numFmtId="0" fontId="0" fillId="0" borderId="0" xfId="0" applyAlignment="1">
      <alignment vertical="center"/>
    </xf>
    <xf numFmtId="0" fontId="1" fillId="33" borderId="10" xfId="0" applyFont="1" applyFill="1" applyBorder="1" applyAlignment="1">
      <alignment horizontal="left" vertical="top" wrapText="1"/>
    </xf>
    <xf numFmtId="0" fontId="1" fillId="0" borderId="0" xfId="0" applyFont="1" applyAlignment="1">
      <alignment horizontal="center" vertical="top" wrapText="1"/>
    </xf>
    <xf numFmtId="0" fontId="2" fillId="0" borderId="0" xfId="0" applyFont="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4"/>
  <sheetViews>
    <sheetView zoomScale="125" zoomScaleNormal="125" workbookViewId="0" topLeftCell="A1">
      <selection activeCell="E6" sqref="E6"/>
    </sheetView>
  </sheetViews>
  <sheetFormatPr defaultColWidth="11.421875" defaultRowHeight="12.75"/>
  <cols>
    <col min="1" max="1" width="4.421875" style="0" customWidth="1"/>
    <col min="2" max="2" width="37.7109375" style="0" customWidth="1"/>
    <col min="3" max="3" width="15.7109375" style="0" customWidth="1"/>
    <col min="4" max="4" width="15.28125" style="0" customWidth="1"/>
    <col min="5" max="5" width="14.421875" style="0" customWidth="1"/>
    <col min="6" max="6" width="16.28125" style="0" customWidth="1"/>
  </cols>
  <sheetData>
    <row r="1" spans="1:6" ht="15">
      <c r="A1" s="67" t="s">
        <v>111</v>
      </c>
      <c r="B1" s="68"/>
      <c r="C1" s="68"/>
      <c r="D1" s="68"/>
      <c r="E1" s="68"/>
      <c r="F1" s="68"/>
    </row>
    <row r="2" spans="1:6" ht="15">
      <c r="A2" s="34"/>
      <c r="B2" s="35"/>
      <c r="C2" s="35"/>
      <c r="D2" s="35"/>
      <c r="E2" s="35"/>
      <c r="F2" s="35"/>
    </row>
    <row r="3" spans="1:6" ht="15">
      <c r="A3" s="34"/>
      <c r="B3" s="36" t="s">
        <v>47</v>
      </c>
      <c r="C3" s="35"/>
      <c r="D3" s="35"/>
      <c r="E3" s="35"/>
      <c r="F3" s="35"/>
    </row>
    <row r="5" spans="1:6" ht="48.75" thickBot="1">
      <c r="A5" s="43"/>
      <c r="B5" s="43"/>
      <c r="C5" s="44" t="s">
        <v>113</v>
      </c>
      <c r="D5" s="44" t="s">
        <v>45</v>
      </c>
      <c r="E5" s="44" t="s">
        <v>98</v>
      </c>
      <c r="F5" s="44" t="s">
        <v>46</v>
      </c>
    </row>
    <row r="6" spans="1:6" ht="12.75" thickTop="1">
      <c r="A6" s="39" t="s">
        <v>112</v>
      </c>
      <c r="B6" s="39" t="s">
        <v>59</v>
      </c>
      <c r="C6" s="48"/>
      <c r="D6" s="48"/>
      <c r="E6" s="48"/>
      <c r="F6" s="48"/>
    </row>
    <row r="7" spans="1:6" ht="12">
      <c r="A7" s="40"/>
      <c r="B7" s="40" t="s">
        <v>60</v>
      </c>
      <c r="C7" s="48"/>
      <c r="D7" s="48"/>
      <c r="E7" s="48"/>
      <c r="F7" s="48"/>
    </row>
    <row r="8" spans="1:6" ht="12">
      <c r="A8" s="40"/>
      <c r="B8" s="40" t="s">
        <v>15</v>
      </c>
      <c r="C8" s="48"/>
      <c r="D8" s="48"/>
      <c r="E8" s="48"/>
      <c r="F8" s="48"/>
    </row>
    <row r="9" spans="1:6" ht="12">
      <c r="A9" s="40"/>
      <c r="B9" s="40" t="s">
        <v>7</v>
      </c>
      <c r="C9" s="48"/>
      <c r="D9" s="48"/>
      <c r="E9" s="48"/>
      <c r="F9" s="48"/>
    </row>
    <row r="10" spans="1:6" ht="12">
      <c r="A10" s="40"/>
      <c r="B10" s="40" t="s">
        <v>8</v>
      </c>
      <c r="C10" s="48"/>
      <c r="D10" s="48"/>
      <c r="E10" s="48"/>
      <c r="F10" s="48"/>
    </row>
    <row r="11" spans="1:6" ht="12">
      <c r="A11" s="40"/>
      <c r="B11" s="40" t="s">
        <v>9</v>
      </c>
      <c r="C11" s="48"/>
      <c r="D11" s="48"/>
      <c r="E11" s="48"/>
      <c r="F11" s="48"/>
    </row>
    <row r="12" spans="1:6" ht="12">
      <c r="A12" s="40"/>
      <c r="B12" s="40"/>
      <c r="C12" s="48"/>
      <c r="D12" s="48"/>
      <c r="E12" s="48"/>
      <c r="F12" s="48"/>
    </row>
    <row r="13" spans="1:6" ht="12">
      <c r="A13" s="46"/>
      <c r="B13" s="47" t="s">
        <v>95</v>
      </c>
      <c r="C13" s="49">
        <f>SUM(C7:C12)</f>
        <v>0</v>
      </c>
      <c r="D13" s="49">
        <f>SUM(D7:D12)</f>
        <v>0</v>
      </c>
      <c r="E13" s="49">
        <f>SUM(E7:E12)</f>
        <v>0</v>
      </c>
      <c r="F13" s="49">
        <f>SUM(F7:F12)</f>
        <v>0</v>
      </c>
    </row>
    <row r="14" spans="1:6" ht="12">
      <c r="A14" s="39" t="s">
        <v>10</v>
      </c>
      <c r="B14" s="39" t="s">
        <v>11</v>
      </c>
      <c r="C14" s="48"/>
      <c r="D14" s="48"/>
      <c r="E14" s="48"/>
      <c r="F14" s="48"/>
    </row>
    <row r="15" spans="1:6" ht="12">
      <c r="A15" s="40"/>
      <c r="B15" s="41" t="s">
        <v>12</v>
      </c>
      <c r="C15" s="48"/>
      <c r="D15" s="48"/>
      <c r="E15" s="48"/>
      <c r="F15" s="48"/>
    </row>
    <row r="16" spans="1:6" ht="12">
      <c r="A16" s="40"/>
      <c r="B16" s="40"/>
      <c r="C16" s="48"/>
      <c r="D16" s="48"/>
      <c r="E16" s="48"/>
      <c r="F16" s="48"/>
    </row>
    <row r="17" spans="1:6" ht="12">
      <c r="A17" s="45"/>
      <c r="B17" s="47" t="s">
        <v>95</v>
      </c>
      <c r="C17" s="49">
        <f>SUM(C14:C16)</f>
        <v>0</v>
      </c>
      <c r="D17" s="49">
        <f>SUM(D14:D16)</f>
        <v>0</v>
      </c>
      <c r="E17" s="49">
        <f>SUM(E14:E16)</f>
        <v>0</v>
      </c>
      <c r="F17" s="49">
        <f>SUM(F14:F16)</f>
        <v>0</v>
      </c>
    </row>
    <row r="18" spans="1:6" ht="12">
      <c r="A18" s="39" t="s">
        <v>13</v>
      </c>
      <c r="B18" s="39" t="s">
        <v>14</v>
      </c>
      <c r="C18" s="48"/>
      <c r="D18" s="48"/>
      <c r="E18" s="48"/>
      <c r="F18" s="48"/>
    </row>
    <row r="19" spans="1:6" ht="12">
      <c r="A19" s="40"/>
      <c r="B19" s="40" t="s">
        <v>9</v>
      </c>
      <c r="C19" s="48"/>
      <c r="D19" s="48"/>
      <c r="E19" s="48"/>
      <c r="F19" s="48"/>
    </row>
    <row r="20" spans="1:6" ht="12">
      <c r="A20" s="40"/>
      <c r="B20" s="40" t="s">
        <v>15</v>
      </c>
      <c r="C20" s="48"/>
      <c r="D20" s="48"/>
      <c r="E20" s="48"/>
      <c r="F20" s="48"/>
    </row>
    <row r="21" spans="1:6" ht="12">
      <c r="A21" s="40"/>
      <c r="B21" s="40" t="s">
        <v>8</v>
      </c>
      <c r="C21" s="48"/>
      <c r="D21" s="48"/>
      <c r="E21" s="48"/>
      <c r="F21" s="48"/>
    </row>
    <row r="22" spans="1:6" ht="12">
      <c r="A22" s="40"/>
      <c r="B22" s="40"/>
      <c r="C22" s="48"/>
      <c r="D22" s="48"/>
      <c r="E22" s="48"/>
      <c r="F22" s="48"/>
    </row>
    <row r="23" spans="1:6" ht="12">
      <c r="A23" s="46"/>
      <c r="B23" s="47" t="s">
        <v>95</v>
      </c>
      <c r="C23" s="49">
        <f>SUM(C18:C22)</f>
        <v>0</v>
      </c>
      <c r="D23" s="49">
        <f>SUM(D18:D22)</f>
        <v>0</v>
      </c>
      <c r="E23" s="49">
        <f>SUM(E18:E22)</f>
        <v>0</v>
      </c>
      <c r="F23" s="49">
        <f>SUM(F18:F22)</f>
        <v>0</v>
      </c>
    </row>
    <row r="24" spans="1:6" ht="12">
      <c r="A24" s="39" t="s">
        <v>16</v>
      </c>
      <c r="B24" s="39" t="s">
        <v>17</v>
      </c>
      <c r="C24" s="48"/>
      <c r="D24" s="48"/>
      <c r="E24" s="48"/>
      <c r="F24" s="48"/>
    </row>
    <row r="25" spans="1:6" ht="12">
      <c r="A25" s="40"/>
      <c r="B25" s="41" t="s">
        <v>18</v>
      </c>
      <c r="C25" s="48"/>
      <c r="D25" s="48"/>
      <c r="E25" s="48"/>
      <c r="F25" s="48"/>
    </row>
    <row r="26" spans="1:6" ht="12">
      <c r="A26" s="40"/>
      <c r="B26" s="40"/>
      <c r="C26" s="48"/>
      <c r="D26" s="48"/>
      <c r="E26" s="48"/>
      <c r="F26" s="48"/>
    </row>
    <row r="27" spans="1:6" ht="12">
      <c r="A27" s="40"/>
      <c r="B27" s="40"/>
      <c r="C27" s="48"/>
      <c r="D27" s="48"/>
      <c r="E27" s="48"/>
      <c r="F27" s="48"/>
    </row>
    <row r="28" spans="1:6" ht="12">
      <c r="A28" s="45"/>
      <c r="B28" s="47" t="s">
        <v>95</v>
      </c>
      <c r="C28" s="49">
        <f>SUM(C24:C27)</f>
        <v>0</v>
      </c>
      <c r="D28" s="49">
        <f>SUM(D24:D27)</f>
        <v>0</v>
      </c>
      <c r="E28" s="49">
        <f>SUM(E24:E27)</f>
        <v>0</v>
      </c>
      <c r="F28" s="49">
        <f>SUM(F24:F27)</f>
        <v>0</v>
      </c>
    </row>
    <row r="29" spans="1:6" ht="12">
      <c r="A29" s="39" t="s">
        <v>19</v>
      </c>
      <c r="B29" s="39" t="s">
        <v>20</v>
      </c>
      <c r="C29" s="48"/>
      <c r="D29" s="48"/>
      <c r="E29" s="48"/>
      <c r="F29" s="48"/>
    </row>
    <row r="30" spans="1:6" ht="12">
      <c r="A30" s="40"/>
      <c r="B30" s="40" t="s">
        <v>21</v>
      </c>
      <c r="C30" s="48"/>
      <c r="D30" s="48"/>
      <c r="E30" s="48"/>
      <c r="F30" s="48"/>
    </row>
    <row r="31" spans="1:6" ht="12">
      <c r="A31" s="40"/>
      <c r="B31" s="40" t="s">
        <v>22</v>
      </c>
      <c r="C31" s="48"/>
      <c r="D31" s="48"/>
      <c r="E31" s="48"/>
      <c r="F31" s="48"/>
    </row>
    <row r="32" spans="1:6" ht="12">
      <c r="A32" s="45"/>
      <c r="B32" s="47" t="s">
        <v>95</v>
      </c>
      <c r="C32" s="49">
        <f>SUM(C30:C31)</f>
        <v>0</v>
      </c>
      <c r="D32" s="49">
        <f>SUM(D30:D31)</f>
        <v>0</v>
      </c>
      <c r="E32" s="49">
        <f>SUM(E30:E31)</f>
        <v>0</v>
      </c>
      <c r="F32" s="49">
        <f>SUM(F30:F31)</f>
        <v>0</v>
      </c>
    </row>
    <row r="33" spans="1:6" ht="12">
      <c r="A33" s="39" t="s">
        <v>23</v>
      </c>
      <c r="B33" s="39" t="s">
        <v>24</v>
      </c>
      <c r="C33" s="48"/>
      <c r="D33" s="48"/>
      <c r="E33" s="48"/>
      <c r="F33" s="48"/>
    </row>
    <row r="34" spans="1:6" ht="12">
      <c r="A34" s="40"/>
      <c r="B34" s="40" t="s">
        <v>25</v>
      </c>
      <c r="C34" s="48"/>
      <c r="D34" s="48"/>
      <c r="E34" s="48"/>
      <c r="F34" s="48"/>
    </row>
    <row r="35" spans="1:6" ht="12">
      <c r="A35" s="40"/>
      <c r="B35" s="40" t="s">
        <v>26</v>
      </c>
      <c r="C35" s="48"/>
      <c r="D35" s="48"/>
      <c r="E35" s="48"/>
      <c r="F35" s="48"/>
    </row>
    <row r="36" spans="1:6" ht="12">
      <c r="A36" s="45"/>
      <c r="B36" s="47" t="s">
        <v>95</v>
      </c>
      <c r="C36" s="49">
        <f>SUM(C34:C35)</f>
        <v>0</v>
      </c>
      <c r="D36" s="49">
        <f>SUM(D34:D35)</f>
        <v>0</v>
      </c>
      <c r="E36" s="49">
        <f>SUM(E34:E35)</f>
        <v>0</v>
      </c>
      <c r="F36" s="49">
        <f>SUM(F34:F35)</f>
        <v>0</v>
      </c>
    </row>
    <row r="37" spans="1:6" ht="12">
      <c r="A37" s="39" t="s">
        <v>27</v>
      </c>
      <c r="B37" s="39" t="s">
        <v>90</v>
      </c>
      <c r="C37" s="48"/>
      <c r="D37" s="48"/>
      <c r="E37" s="48"/>
      <c r="F37" s="48"/>
    </row>
    <row r="38" spans="1:6" ht="12">
      <c r="A38" s="40"/>
      <c r="B38" s="40"/>
      <c r="C38" s="48"/>
      <c r="D38" s="48"/>
      <c r="E38" s="48"/>
      <c r="F38" s="48"/>
    </row>
    <row r="39" spans="1:6" ht="12">
      <c r="A39" s="45"/>
      <c r="B39" s="47" t="s">
        <v>95</v>
      </c>
      <c r="C39" s="49">
        <f>SUM(C37:C38)</f>
        <v>0</v>
      </c>
      <c r="D39" s="49">
        <f>SUM(D37:D38)</f>
        <v>0</v>
      </c>
      <c r="E39" s="49">
        <f>SUM(E37:E38)</f>
        <v>0</v>
      </c>
      <c r="F39" s="49">
        <f>SUM(F37:F38)</f>
        <v>0</v>
      </c>
    </row>
    <row r="40" spans="1:6" ht="12">
      <c r="A40" s="39" t="s">
        <v>91</v>
      </c>
      <c r="B40" s="39" t="s">
        <v>92</v>
      </c>
      <c r="C40" s="48"/>
      <c r="D40" s="48"/>
      <c r="E40" s="48"/>
      <c r="F40" s="48"/>
    </row>
    <row r="41" spans="1:6" ht="12">
      <c r="A41" s="40"/>
      <c r="B41" s="40" t="s">
        <v>93</v>
      </c>
      <c r="C41" s="48"/>
      <c r="D41" s="48"/>
      <c r="E41" s="48"/>
      <c r="F41" s="48"/>
    </row>
    <row r="42" spans="1:6" ht="12">
      <c r="A42" s="46"/>
      <c r="B42" s="47" t="s">
        <v>95</v>
      </c>
      <c r="C42" s="49">
        <f>SUM(C40:C41)</f>
        <v>0</v>
      </c>
      <c r="D42" s="49">
        <f>SUM(D40:D41)</f>
        <v>0</v>
      </c>
      <c r="E42" s="49">
        <f>SUM(E40:E41)</f>
        <v>0</v>
      </c>
      <c r="F42" s="49">
        <f>SUM(F40:F41)</f>
        <v>0</v>
      </c>
    </row>
    <row r="43" spans="1:6" ht="12">
      <c r="A43" s="45"/>
      <c r="B43" s="45"/>
      <c r="C43" s="50"/>
      <c r="D43" s="50"/>
      <c r="E43" s="50"/>
      <c r="F43" s="50"/>
    </row>
    <row r="44" spans="1:6" ht="12">
      <c r="A44" s="42"/>
      <c r="B44" s="42" t="s">
        <v>94</v>
      </c>
      <c r="C44" s="51">
        <f>+C13+C17+C23+C28+C32+C36+C39+C42</f>
        <v>0</v>
      </c>
      <c r="D44" s="51">
        <f>+D13+D17+D23+D28+D32+D36+D39+D42</f>
        <v>0</v>
      </c>
      <c r="E44" s="51">
        <f>+E13+E17+E23+E28+E32+E36+E39+E42</f>
        <v>0</v>
      </c>
      <c r="F44" s="51">
        <f>+F13+F17+F23+F28+F32+F36+F39+F42</f>
        <v>0</v>
      </c>
    </row>
  </sheetData>
  <sheetProtection/>
  <mergeCells count="1">
    <mergeCell ref="A1:F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67"/>
  <sheetViews>
    <sheetView zoomScale="125" zoomScaleNormal="125" workbookViewId="0" topLeftCell="A1">
      <selection activeCell="B17" sqref="B17"/>
    </sheetView>
  </sheetViews>
  <sheetFormatPr defaultColWidth="11.421875" defaultRowHeight="12.75"/>
  <cols>
    <col min="1" max="1" width="4.00390625" style="0" customWidth="1"/>
    <col min="2" max="2" width="37.28125" style="0" customWidth="1"/>
    <col min="3" max="3" width="15.7109375" style="0" customWidth="1"/>
    <col min="4" max="4" width="15.140625" style="0" customWidth="1"/>
    <col min="5" max="5" width="14.8515625" style="0" customWidth="1"/>
    <col min="6" max="6" width="15.140625" style="0" customWidth="1"/>
    <col min="7" max="7" width="15.8515625" style="0" customWidth="1"/>
    <col min="8" max="8" width="15.7109375" style="0" customWidth="1"/>
  </cols>
  <sheetData>
    <row r="1" spans="1:7" ht="15" customHeight="1">
      <c r="A1" s="67" t="s">
        <v>96</v>
      </c>
      <c r="B1" s="68"/>
      <c r="C1" s="68"/>
      <c r="D1" s="68"/>
      <c r="E1" s="68"/>
      <c r="F1" s="68"/>
      <c r="G1" s="68"/>
    </row>
    <row r="2" spans="1:7" ht="15">
      <c r="A2" s="34"/>
      <c r="B2" s="35"/>
      <c r="C2" s="35"/>
      <c r="D2" s="35"/>
      <c r="E2" s="35"/>
      <c r="F2" s="35"/>
      <c r="G2" s="35"/>
    </row>
    <row r="3" spans="1:7" ht="15">
      <c r="A3" s="34"/>
      <c r="B3" s="36" t="s">
        <v>47</v>
      </c>
      <c r="C3" s="36"/>
      <c r="D3" s="35"/>
      <c r="E3" s="35"/>
      <c r="F3" s="35"/>
      <c r="G3" s="35"/>
    </row>
    <row r="5" spans="1:8" ht="60.75" thickBot="1">
      <c r="A5" s="43"/>
      <c r="B5" s="43"/>
      <c r="C5" s="44" t="s">
        <v>97</v>
      </c>
      <c r="D5" s="44" t="s">
        <v>113</v>
      </c>
      <c r="E5" s="44" t="s">
        <v>45</v>
      </c>
      <c r="F5" s="44" t="s">
        <v>98</v>
      </c>
      <c r="G5" s="44" t="s">
        <v>46</v>
      </c>
      <c r="H5" s="44" t="s">
        <v>99</v>
      </c>
    </row>
    <row r="6" spans="1:8" ht="13.5" customHeight="1" thickTop="1">
      <c r="A6" s="56" t="s">
        <v>112</v>
      </c>
      <c r="B6" s="56" t="s">
        <v>59</v>
      </c>
      <c r="C6" s="39"/>
      <c r="D6" s="48"/>
      <c r="E6" s="48"/>
      <c r="F6" s="48"/>
      <c r="G6" s="48"/>
      <c r="H6" s="53"/>
    </row>
    <row r="7" spans="1:8" ht="12">
      <c r="A7" s="40"/>
      <c r="B7" s="40" t="s">
        <v>60</v>
      </c>
      <c r="C7" s="40"/>
      <c r="D7" s="48"/>
      <c r="E7" s="48"/>
      <c r="F7" s="48"/>
      <c r="G7" s="48"/>
      <c r="H7" s="40"/>
    </row>
    <row r="8" spans="1:8" ht="12">
      <c r="A8" s="40"/>
      <c r="B8" s="40" t="s">
        <v>15</v>
      </c>
      <c r="C8" s="40"/>
      <c r="D8" s="48"/>
      <c r="E8" s="48"/>
      <c r="F8" s="48"/>
      <c r="G8" s="48"/>
      <c r="H8" s="40"/>
    </row>
    <row r="9" spans="1:8" ht="12">
      <c r="A9" s="40"/>
      <c r="B9" s="40" t="s">
        <v>7</v>
      </c>
      <c r="C9" s="40"/>
      <c r="D9" s="48"/>
      <c r="E9" s="48"/>
      <c r="F9" s="48"/>
      <c r="G9" s="48"/>
      <c r="H9" s="40"/>
    </row>
    <row r="10" spans="1:8" ht="12">
      <c r="A10" s="40"/>
      <c r="B10" s="40" t="s">
        <v>8</v>
      </c>
      <c r="C10" s="40"/>
      <c r="D10" s="48"/>
      <c r="E10" s="48"/>
      <c r="F10" s="48"/>
      <c r="G10" s="48"/>
      <c r="H10" s="40"/>
    </row>
    <row r="11" spans="1:8" ht="12">
      <c r="A11" s="40"/>
      <c r="B11" s="40" t="s">
        <v>9</v>
      </c>
      <c r="C11" s="40"/>
      <c r="D11" s="48"/>
      <c r="E11" s="48"/>
      <c r="F11" s="48"/>
      <c r="G11" s="48"/>
      <c r="H11" s="40"/>
    </row>
    <row r="12" spans="1:8" ht="12">
      <c r="A12" s="40"/>
      <c r="B12" s="40"/>
      <c r="C12" s="40"/>
      <c r="D12" s="48"/>
      <c r="E12" s="48"/>
      <c r="F12" s="48"/>
      <c r="G12" s="48"/>
      <c r="H12" s="40"/>
    </row>
    <row r="13" spans="1:8" ht="12.75" customHeight="1">
      <c r="A13" s="57"/>
      <c r="B13" s="58" t="s">
        <v>95</v>
      </c>
      <c r="C13" s="58"/>
      <c r="D13" s="59">
        <f>SUM(D7:D12)</f>
        <v>0</v>
      </c>
      <c r="E13" s="59">
        <f>SUM(E7:E12)</f>
        <v>0</v>
      </c>
      <c r="F13" s="59">
        <f>SUM(F7:F12)</f>
        <v>0</v>
      </c>
      <c r="G13" s="59">
        <f>SUM(G7:G12)</f>
        <v>0</v>
      </c>
      <c r="H13" s="59">
        <f>SUM(H7:H12)</f>
        <v>0</v>
      </c>
    </row>
    <row r="14" spans="1:8" ht="12">
      <c r="A14" s="39" t="s">
        <v>10</v>
      </c>
      <c r="B14" s="39" t="s">
        <v>11</v>
      </c>
      <c r="C14" s="39"/>
      <c r="D14" s="48"/>
      <c r="E14" s="48"/>
      <c r="F14" s="48"/>
      <c r="G14" s="48"/>
      <c r="H14" s="38"/>
    </row>
    <row r="15" spans="1:8" ht="12">
      <c r="A15" s="40"/>
      <c r="B15" s="41" t="s">
        <v>12</v>
      </c>
      <c r="C15" s="41"/>
      <c r="D15" s="48"/>
      <c r="E15" s="48"/>
      <c r="F15" s="48"/>
      <c r="G15" s="48"/>
      <c r="H15" s="40"/>
    </row>
    <row r="16" spans="1:8" ht="12">
      <c r="A16" s="40"/>
      <c r="B16" s="40"/>
      <c r="C16" s="40"/>
      <c r="D16" s="48"/>
      <c r="E16" s="48"/>
      <c r="F16" s="48"/>
      <c r="G16" s="48"/>
      <c r="H16" s="40"/>
    </row>
    <row r="17" spans="1:8" ht="12">
      <c r="A17" s="45"/>
      <c r="B17" s="47" t="s">
        <v>95</v>
      </c>
      <c r="C17" s="47"/>
      <c r="D17" s="49">
        <f>SUM(D14:D16)</f>
        <v>0</v>
      </c>
      <c r="E17" s="49">
        <f>SUM(E14:E16)</f>
        <v>0</v>
      </c>
      <c r="F17" s="49">
        <f>SUM(F14:F16)</f>
        <v>0</v>
      </c>
      <c r="G17" s="49">
        <f>SUM(G14:G16)</f>
        <v>0</v>
      </c>
      <c r="H17" s="49">
        <f>SUM(H14:H16)</f>
        <v>0</v>
      </c>
    </row>
    <row r="18" spans="1:8" ht="12">
      <c r="A18" s="39" t="s">
        <v>13</v>
      </c>
      <c r="B18" s="39" t="s">
        <v>14</v>
      </c>
      <c r="C18" s="39"/>
      <c r="D18" s="48"/>
      <c r="E18" s="48"/>
      <c r="F18" s="48"/>
      <c r="G18" s="48"/>
      <c r="H18" s="38"/>
    </row>
    <row r="19" spans="1:8" ht="12">
      <c r="A19" s="40"/>
      <c r="B19" s="40" t="s">
        <v>9</v>
      </c>
      <c r="C19" s="40"/>
      <c r="D19" s="48"/>
      <c r="E19" s="48"/>
      <c r="F19" s="48"/>
      <c r="G19" s="48"/>
      <c r="H19" s="40"/>
    </row>
    <row r="20" spans="1:8" ht="12">
      <c r="A20" s="40"/>
      <c r="B20" s="40" t="s">
        <v>15</v>
      </c>
      <c r="C20" s="40"/>
      <c r="D20" s="48"/>
      <c r="E20" s="48"/>
      <c r="F20" s="48"/>
      <c r="G20" s="48"/>
      <c r="H20" s="40"/>
    </row>
    <row r="21" spans="1:8" ht="12">
      <c r="A21" s="40"/>
      <c r="B21" s="40" t="s">
        <v>8</v>
      </c>
      <c r="C21" s="40"/>
      <c r="D21" s="48"/>
      <c r="E21" s="48"/>
      <c r="F21" s="48"/>
      <c r="G21" s="48"/>
      <c r="H21" s="40"/>
    </row>
    <row r="22" spans="1:8" ht="14.25" customHeight="1">
      <c r="A22" s="40"/>
      <c r="B22" s="40"/>
      <c r="C22" s="40"/>
      <c r="D22" s="48"/>
      <c r="E22" s="48"/>
      <c r="F22" s="48"/>
      <c r="G22" s="48"/>
      <c r="H22" s="40"/>
    </row>
    <row r="23" spans="1:8" ht="12">
      <c r="A23" s="46"/>
      <c r="B23" s="47" t="s">
        <v>95</v>
      </c>
      <c r="C23" s="47"/>
      <c r="D23" s="49">
        <f>SUM(D18:D22)</f>
        <v>0</v>
      </c>
      <c r="E23" s="49">
        <f>SUM(E18:E22)</f>
        <v>0</v>
      </c>
      <c r="F23" s="49">
        <f>SUM(F18:F22)</f>
        <v>0</v>
      </c>
      <c r="G23" s="49">
        <f>SUM(G18:G22)</f>
        <v>0</v>
      </c>
      <c r="H23" s="49">
        <f>SUM(H18:H22)</f>
        <v>0</v>
      </c>
    </row>
    <row r="24" spans="1:8" ht="12">
      <c r="A24" s="39" t="s">
        <v>16</v>
      </c>
      <c r="B24" s="39" t="s">
        <v>17</v>
      </c>
      <c r="C24" s="39"/>
      <c r="D24" s="48"/>
      <c r="E24" s="48"/>
      <c r="F24" s="48"/>
      <c r="G24" s="48"/>
      <c r="H24" s="38"/>
    </row>
    <row r="25" spans="1:8" ht="12">
      <c r="A25" s="40"/>
      <c r="B25" s="41" t="s">
        <v>18</v>
      </c>
      <c r="C25" s="41"/>
      <c r="D25" s="48"/>
      <c r="E25" s="48"/>
      <c r="F25" s="48"/>
      <c r="G25" s="48"/>
      <c r="H25" s="40"/>
    </row>
    <row r="26" spans="1:8" ht="14.25" customHeight="1">
      <c r="A26" s="40"/>
      <c r="B26" s="40"/>
      <c r="C26" s="40"/>
      <c r="D26" s="48"/>
      <c r="E26" s="48"/>
      <c r="F26" s="48"/>
      <c r="G26" s="48"/>
      <c r="H26" s="40"/>
    </row>
    <row r="27" spans="1:8" ht="13.5" customHeight="1">
      <c r="A27" s="40"/>
      <c r="B27" s="40"/>
      <c r="C27" s="40"/>
      <c r="D27" s="48"/>
      <c r="E27" s="48"/>
      <c r="F27" s="48"/>
      <c r="G27" s="48"/>
      <c r="H27" s="40"/>
    </row>
    <row r="28" spans="1:8" ht="14.25" customHeight="1">
      <c r="A28" s="45"/>
      <c r="B28" s="47" t="s">
        <v>95</v>
      </c>
      <c r="C28" s="47"/>
      <c r="D28" s="49">
        <f>SUM(D24:D27)</f>
        <v>0</v>
      </c>
      <c r="E28" s="49">
        <f>SUM(E24:E27)</f>
        <v>0</v>
      </c>
      <c r="F28" s="49">
        <f>SUM(F24:F27)</f>
        <v>0</v>
      </c>
      <c r="G28" s="49">
        <f>SUM(G24:G27)</f>
        <v>0</v>
      </c>
      <c r="H28" s="49">
        <f>SUM(H24:H27)</f>
        <v>0</v>
      </c>
    </row>
    <row r="29" spans="1:8" ht="12">
      <c r="A29" s="39" t="s">
        <v>19</v>
      </c>
      <c r="B29" s="39" t="s">
        <v>20</v>
      </c>
      <c r="C29" s="39"/>
      <c r="D29" s="48"/>
      <c r="E29" s="48"/>
      <c r="F29" s="48"/>
      <c r="G29" s="48"/>
      <c r="H29" s="38"/>
    </row>
    <row r="30" spans="1:8" ht="12">
      <c r="A30" s="40"/>
      <c r="B30" s="40" t="s">
        <v>21</v>
      </c>
      <c r="C30" s="40"/>
      <c r="D30" s="48"/>
      <c r="E30" s="48"/>
      <c r="F30" s="48"/>
      <c r="G30" s="48"/>
      <c r="H30" s="40"/>
    </row>
    <row r="31" spans="1:8" ht="12">
      <c r="A31" s="40"/>
      <c r="B31" s="40" t="s">
        <v>22</v>
      </c>
      <c r="C31" s="40"/>
      <c r="D31" s="48"/>
      <c r="E31" s="48"/>
      <c r="F31" s="48"/>
      <c r="G31" s="48"/>
      <c r="H31" s="40"/>
    </row>
    <row r="32" spans="1:8" ht="13.5" customHeight="1">
      <c r="A32" s="45"/>
      <c r="B32" s="47" t="s">
        <v>95</v>
      </c>
      <c r="C32" s="47"/>
      <c r="D32" s="49">
        <f>SUM(D30:D31)</f>
        <v>0</v>
      </c>
      <c r="E32" s="49">
        <f>SUM(E30:E31)</f>
        <v>0</v>
      </c>
      <c r="F32" s="49">
        <f>SUM(F30:F31)</f>
        <v>0</v>
      </c>
      <c r="G32" s="49">
        <f>SUM(G30:G31)</f>
        <v>0</v>
      </c>
      <c r="H32" s="49">
        <f>SUM(H30:H31)</f>
        <v>0</v>
      </c>
    </row>
    <row r="33" spans="1:8" ht="12">
      <c r="A33" s="39" t="s">
        <v>23</v>
      </c>
      <c r="B33" s="39" t="s">
        <v>24</v>
      </c>
      <c r="C33" s="39"/>
      <c r="D33" s="48"/>
      <c r="E33" s="48"/>
      <c r="F33" s="48"/>
      <c r="G33" s="48"/>
      <c r="H33" s="38"/>
    </row>
    <row r="34" spans="1:8" ht="12">
      <c r="A34" s="40"/>
      <c r="B34" s="40" t="s">
        <v>25</v>
      </c>
      <c r="C34" s="40"/>
      <c r="D34" s="48"/>
      <c r="E34" s="48"/>
      <c r="F34" s="48"/>
      <c r="G34" s="48"/>
      <c r="H34" s="40"/>
    </row>
    <row r="35" spans="1:8" ht="13.5" customHeight="1">
      <c r="A35" s="40"/>
      <c r="B35" s="40" t="s">
        <v>26</v>
      </c>
      <c r="C35" s="40"/>
      <c r="D35" s="48"/>
      <c r="E35" s="48"/>
      <c r="F35" s="48"/>
      <c r="G35" s="48"/>
      <c r="H35" s="40"/>
    </row>
    <row r="36" spans="1:8" ht="12">
      <c r="A36" s="45"/>
      <c r="B36" s="47" t="s">
        <v>95</v>
      </c>
      <c r="C36" s="47"/>
      <c r="D36" s="49">
        <f>SUM(D34:D35)</f>
        <v>0</v>
      </c>
      <c r="E36" s="49">
        <f>SUM(E34:E35)</f>
        <v>0</v>
      </c>
      <c r="F36" s="49">
        <f>SUM(F34:F35)</f>
        <v>0</v>
      </c>
      <c r="G36" s="49">
        <f>SUM(G34:G35)</f>
        <v>0</v>
      </c>
      <c r="H36" s="49">
        <f>SUM(H34:H35)</f>
        <v>0</v>
      </c>
    </row>
    <row r="37" spans="1:8" ht="12">
      <c r="A37" s="39" t="s">
        <v>27</v>
      </c>
      <c r="B37" s="39" t="s">
        <v>90</v>
      </c>
      <c r="C37" s="39"/>
      <c r="D37" s="48"/>
      <c r="E37" s="48"/>
      <c r="F37" s="48"/>
      <c r="G37" s="48"/>
      <c r="H37" s="38"/>
    </row>
    <row r="38" spans="1:8" ht="12.75" customHeight="1">
      <c r="A38" s="40"/>
      <c r="B38" s="40"/>
      <c r="C38" s="40"/>
      <c r="D38" s="48"/>
      <c r="E38" s="48"/>
      <c r="F38" s="48"/>
      <c r="G38" s="48"/>
      <c r="H38" s="40"/>
    </row>
    <row r="39" spans="1:8" ht="12">
      <c r="A39" s="45"/>
      <c r="B39" s="47" t="s">
        <v>95</v>
      </c>
      <c r="C39" s="47"/>
      <c r="D39" s="49">
        <f>SUM(D37:D38)</f>
        <v>0</v>
      </c>
      <c r="E39" s="49">
        <f>SUM(E37:E38)</f>
        <v>0</v>
      </c>
      <c r="F39" s="49">
        <f>SUM(F37:F38)</f>
        <v>0</v>
      </c>
      <c r="G39" s="49">
        <f>SUM(G37:G38)</f>
        <v>0</v>
      </c>
      <c r="H39" s="49">
        <f>SUM(H37:H38)</f>
        <v>0</v>
      </c>
    </row>
    <row r="40" spans="1:8" ht="13.5" customHeight="1">
      <c r="A40" s="39" t="s">
        <v>91</v>
      </c>
      <c r="B40" s="39" t="s">
        <v>92</v>
      </c>
      <c r="C40" s="39"/>
      <c r="D40" s="48"/>
      <c r="E40" s="48"/>
      <c r="F40" s="48"/>
      <c r="G40" s="48"/>
      <c r="H40" s="38"/>
    </row>
    <row r="41" spans="1:8" ht="12">
      <c r="A41" s="40"/>
      <c r="B41" s="40" t="s">
        <v>93</v>
      </c>
      <c r="C41" s="40"/>
      <c r="D41" s="48"/>
      <c r="E41" s="48"/>
      <c r="F41" s="48"/>
      <c r="G41" s="48"/>
      <c r="H41" s="40"/>
    </row>
    <row r="42" spans="1:8" ht="12">
      <c r="A42" s="46"/>
      <c r="B42" s="47" t="s">
        <v>95</v>
      </c>
      <c r="C42" s="47"/>
      <c r="D42" s="49">
        <f>SUM(D40:D41)</f>
        <v>0</v>
      </c>
      <c r="E42" s="49">
        <f>SUM(E40:E41)</f>
        <v>0</v>
      </c>
      <c r="F42" s="49">
        <f>SUM(F40:F41)</f>
        <v>0</v>
      </c>
      <c r="G42" s="49">
        <f>SUM(G40:G41)</f>
        <v>0</v>
      </c>
      <c r="H42" s="49">
        <f>SUM(H40:H41)</f>
        <v>0</v>
      </c>
    </row>
    <row r="43" spans="1:8" ht="14.25" customHeight="1">
      <c r="A43" s="45"/>
      <c r="B43" s="45"/>
      <c r="C43" s="45"/>
      <c r="D43" s="50"/>
      <c r="E43" s="50"/>
      <c r="F43" s="50"/>
      <c r="G43" s="50"/>
      <c r="H43" s="55"/>
    </row>
    <row r="44" spans="1:8" ht="12">
      <c r="A44" s="42"/>
      <c r="B44" s="42" t="s">
        <v>94</v>
      </c>
      <c r="C44" s="42"/>
      <c r="D44" s="51">
        <f>+D13+D17+D23+D28+D32+D36+D39+D42</f>
        <v>0</v>
      </c>
      <c r="E44" s="51">
        <f>+E13+E17+E23+E28+E32+E36+E39+E42</f>
        <v>0</v>
      </c>
      <c r="F44" s="51">
        <f>+F13+F17+F23+F28+F32+F36+F39+F42</f>
        <v>0</v>
      </c>
      <c r="G44" s="51">
        <f>+G13+G17+G23+G28+G32+G36+G39+G42</f>
        <v>0</v>
      </c>
      <c r="H44" s="54">
        <f>+H13+H17+H23+H28+H32+H36+H39+H42</f>
        <v>0</v>
      </c>
    </row>
    <row r="45" ht="12">
      <c r="H45" s="37"/>
    </row>
    <row r="52" ht="14.25" customHeight="1"/>
    <row r="54" ht="12.75" customHeight="1"/>
    <row r="56" spans="1:9" ht="12">
      <c r="A56" s="2"/>
      <c r="B56" s="2"/>
      <c r="C56" s="2"/>
      <c r="D56" s="2"/>
      <c r="E56" s="2"/>
      <c r="F56" s="2"/>
      <c r="G56" s="2"/>
      <c r="H56" s="2"/>
      <c r="I56" s="2"/>
    </row>
    <row r="57" spans="1:9" ht="12">
      <c r="A57" s="2"/>
      <c r="B57" s="2"/>
      <c r="C57" s="2"/>
      <c r="D57" s="2"/>
      <c r="E57" s="2"/>
      <c r="F57" s="2"/>
      <c r="G57" s="2"/>
      <c r="H57" s="2"/>
      <c r="I57" s="2"/>
    </row>
    <row r="58" spans="1:9" ht="12">
      <c r="A58" s="2"/>
      <c r="B58" s="2"/>
      <c r="C58" s="2"/>
      <c r="D58" s="2"/>
      <c r="E58" s="2"/>
      <c r="F58" s="2"/>
      <c r="G58" s="2"/>
      <c r="H58" s="2"/>
      <c r="I58" s="2"/>
    </row>
    <row r="59" spans="1:9" ht="12">
      <c r="A59" s="2"/>
      <c r="B59" s="2"/>
      <c r="C59" s="2"/>
      <c r="D59" s="2"/>
      <c r="E59" s="2"/>
      <c r="F59" s="2"/>
      <c r="G59" s="2"/>
      <c r="H59" s="2"/>
      <c r="I59" s="2"/>
    </row>
    <row r="60" spans="1:9" ht="12">
      <c r="A60" s="2"/>
      <c r="B60" s="2"/>
      <c r="C60" s="2"/>
      <c r="D60" s="2"/>
      <c r="E60" s="2"/>
      <c r="F60" s="2"/>
      <c r="G60" s="2"/>
      <c r="H60" s="2"/>
      <c r="I60" s="2"/>
    </row>
    <row r="61" spans="1:9" ht="12">
      <c r="A61" s="2"/>
      <c r="B61" s="2"/>
      <c r="C61" s="2"/>
      <c r="D61" s="2"/>
      <c r="E61" s="2"/>
      <c r="F61" s="2"/>
      <c r="G61" s="2"/>
      <c r="H61" s="2"/>
      <c r="I61" s="2"/>
    </row>
    <row r="62" spans="1:9" ht="12">
      <c r="A62" s="2"/>
      <c r="B62" s="2"/>
      <c r="C62" s="2"/>
      <c r="D62" s="2"/>
      <c r="E62" s="2"/>
      <c r="F62" s="2"/>
      <c r="G62" s="2"/>
      <c r="H62" s="2"/>
      <c r="I62" s="2"/>
    </row>
    <row r="63" spans="1:9" ht="12">
      <c r="A63" s="2"/>
      <c r="B63" s="2"/>
      <c r="C63" s="2"/>
      <c r="D63" s="2"/>
      <c r="E63" s="2"/>
      <c r="F63" s="2"/>
      <c r="G63" s="2"/>
      <c r="H63" s="2"/>
      <c r="I63" s="2"/>
    </row>
    <row r="64" spans="1:9" ht="12">
      <c r="A64" s="2"/>
      <c r="B64" s="2"/>
      <c r="C64" s="2"/>
      <c r="D64" s="2"/>
      <c r="E64" s="2"/>
      <c r="F64" s="2"/>
      <c r="G64" s="2"/>
      <c r="H64" s="2"/>
      <c r="I64" s="2"/>
    </row>
    <row r="65" spans="1:9" ht="12">
      <c r="A65" s="2"/>
      <c r="B65" s="2"/>
      <c r="C65" s="2"/>
      <c r="D65" s="2"/>
      <c r="E65" s="2"/>
      <c r="F65" s="2"/>
      <c r="G65" s="2"/>
      <c r="H65" s="2"/>
      <c r="I65" s="2"/>
    </row>
    <row r="66" spans="1:9" ht="12">
      <c r="A66" s="2"/>
      <c r="B66" s="2"/>
      <c r="C66" s="2"/>
      <c r="D66" s="2"/>
      <c r="E66" s="2"/>
      <c r="F66" s="2"/>
      <c r="G66" s="2"/>
      <c r="H66" s="2"/>
      <c r="I66" s="2"/>
    </row>
    <row r="67" spans="1:9" ht="12">
      <c r="A67" s="2"/>
      <c r="B67" s="2"/>
      <c r="C67" s="2"/>
      <c r="D67" s="2"/>
      <c r="E67" s="2"/>
      <c r="F67" s="2"/>
      <c r="G67" s="2"/>
      <c r="H67" s="2"/>
      <c r="I67" s="2"/>
    </row>
  </sheetData>
  <sheetProtection/>
  <mergeCells count="1">
    <mergeCell ref="A1:G1"/>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92"/>
  <headerFooter alignWithMargins="0">
    <oddHeader>&amp;C&amp;"Arial,Gras"&amp;11Demande de remboursement de frais administratifs réels
Année _______</oddHeader>
  </headerFooter>
</worksheet>
</file>

<file path=xl/worksheets/sheet3.xml><?xml version="1.0" encoding="utf-8"?>
<worksheet xmlns="http://schemas.openxmlformats.org/spreadsheetml/2006/main" xmlns:r="http://schemas.openxmlformats.org/officeDocument/2006/relationships">
  <dimension ref="A1:I87"/>
  <sheetViews>
    <sheetView tabSelected="1" zoomScale="125" zoomScaleNormal="125" workbookViewId="0" topLeftCell="A1">
      <selection activeCell="G16" sqref="G16"/>
    </sheetView>
  </sheetViews>
  <sheetFormatPr defaultColWidth="11.421875" defaultRowHeight="12.75"/>
  <cols>
    <col min="1" max="1" width="48.7109375" style="0" customWidth="1"/>
  </cols>
  <sheetData>
    <row r="1" spans="1:5" ht="12">
      <c r="A1" s="70" t="s">
        <v>107</v>
      </c>
      <c r="B1" s="70"/>
      <c r="C1" s="70"/>
      <c r="D1" s="70"/>
      <c r="E1" s="70"/>
    </row>
    <row r="2" spans="2:3" ht="12">
      <c r="B2" s="17"/>
      <c r="C2" s="17"/>
    </row>
    <row r="3" spans="1:2" ht="12">
      <c r="A3" s="1" t="s">
        <v>100</v>
      </c>
      <c r="B3" s="17"/>
    </row>
    <row r="4" spans="1:2" ht="12">
      <c r="A4" s="1" t="s">
        <v>66</v>
      </c>
      <c r="B4" s="17"/>
    </row>
    <row r="6" ht="12">
      <c r="A6" s="1" t="s">
        <v>37</v>
      </c>
    </row>
    <row r="7" spans="1:7" ht="12">
      <c r="A7" s="71" t="s">
        <v>106</v>
      </c>
      <c r="B7" s="71"/>
      <c r="C7" s="71"/>
      <c r="D7" s="71"/>
      <c r="E7" s="71"/>
      <c r="G7" s="31" t="s">
        <v>110</v>
      </c>
    </row>
    <row r="8" spans="1:4" ht="12">
      <c r="A8" t="s">
        <v>38</v>
      </c>
      <c r="B8" s="6"/>
      <c r="C8" s="6"/>
      <c r="D8" s="6"/>
    </row>
    <row r="9" spans="1:4" ht="12">
      <c r="A9" t="s">
        <v>39</v>
      </c>
      <c r="B9" s="6"/>
      <c r="C9" s="6"/>
      <c r="D9" s="26">
        <v>77563.18</v>
      </c>
    </row>
    <row r="10" spans="1:4" ht="12">
      <c r="A10" t="s">
        <v>40</v>
      </c>
      <c r="B10" s="6"/>
      <c r="C10" s="6"/>
      <c r="D10" s="6"/>
    </row>
    <row r="11" spans="1:4" ht="12">
      <c r="A11" t="s">
        <v>41</v>
      </c>
      <c r="B11" s="6"/>
      <c r="C11" s="6"/>
      <c r="D11" s="6"/>
    </row>
    <row r="12" spans="1:4" ht="12">
      <c r="A12" s="52" t="s">
        <v>101</v>
      </c>
      <c r="B12" s="6"/>
      <c r="C12" s="6"/>
      <c r="D12" s="6"/>
    </row>
    <row r="13" spans="1:4" ht="12">
      <c r="A13" s="60" t="s">
        <v>102</v>
      </c>
      <c r="B13" s="6"/>
      <c r="C13" s="6"/>
      <c r="D13" s="6"/>
    </row>
    <row r="14" spans="1:9" ht="36">
      <c r="A14" s="13" t="s">
        <v>108</v>
      </c>
      <c r="B14" s="11"/>
      <c r="C14" s="11"/>
      <c r="D14" s="14">
        <f>SUM(D8:D13)</f>
        <v>77563.18</v>
      </c>
      <c r="E14" s="22"/>
      <c r="F14" s="15"/>
      <c r="G14" s="28">
        <f>+G16/15%</f>
        <v>360036.00360036007</v>
      </c>
      <c r="H14" s="2" t="s">
        <v>29</v>
      </c>
      <c r="I14" s="29">
        <f>+G14*33.33%</f>
        <v>120000</v>
      </c>
    </row>
    <row r="15" spans="1:9" ht="12">
      <c r="A15" s="4"/>
      <c r="B15" s="8"/>
      <c r="C15" s="8"/>
      <c r="D15" s="8"/>
      <c r="E15" s="4"/>
      <c r="F15" s="4"/>
      <c r="G15" s="2"/>
      <c r="H15" s="2"/>
      <c r="I15" s="66" t="s">
        <v>28</v>
      </c>
    </row>
    <row r="16" spans="1:8" ht="12">
      <c r="A16" s="3" t="s">
        <v>105</v>
      </c>
      <c r="B16" s="9"/>
      <c r="C16" s="9"/>
      <c r="D16" s="14">
        <f>D14*15%</f>
        <v>11634.476999999999</v>
      </c>
      <c r="E16" s="18"/>
      <c r="F16" s="16"/>
      <c r="G16" s="10">
        <f>+G87/66.66%</f>
        <v>54005.400540054005</v>
      </c>
      <c r="H16" s="2"/>
    </row>
    <row r="17" spans="1:8" ht="12">
      <c r="A17" s="19"/>
      <c r="B17" s="20"/>
      <c r="C17" s="20"/>
      <c r="D17" s="21"/>
      <c r="E17" s="18"/>
      <c r="F17" s="16"/>
      <c r="G17" s="2"/>
      <c r="H17" s="2"/>
    </row>
    <row r="18" spans="1:8" ht="12">
      <c r="A18" s="2"/>
      <c r="B18" s="10"/>
      <c r="C18" s="10"/>
      <c r="D18" s="10"/>
      <c r="E18" s="10"/>
      <c r="F18" s="10"/>
      <c r="G18" s="10"/>
      <c r="H18" s="2"/>
    </row>
    <row r="19" spans="1:8" ht="12">
      <c r="A19" s="12" t="s">
        <v>42</v>
      </c>
      <c r="B19" s="10"/>
      <c r="C19" s="10"/>
      <c r="D19" s="10"/>
      <c r="E19" s="10"/>
      <c r="F19" s="10"/>
      <c r="G19" s="10"/>
      <c r="H19" s="2"/>
    </row>
    <row r="20" spans="1:8" ht="12">
      <c r="A20" s="2"/>
      <c r="B20" s="10"/>
      <c r="C20" s="10"/>
      <c r="D20" s="10"/>
      <c r="E20" s="10"/>
      <c r="F20" s="10"/>
      <c r="G20" s="10"/>
      <c r="H20" s="2"/>
    </row>
    <row r="21" spans="1:8" ht="12">
      <c r="A21" s="5" t="s">
        <v>103</v>
      </c>
      <c r="B21" s="10"/>
      <c r="C21" s="10"/>
      <c r="D21" s="10"/>
      <c r="E21" s="10"/>
      <c r="F21" s="10"/>
      <c r="G21" s="10"/>
      <c r="H21" s="2"/>
    </row>
    <row r="22" spans="1:8" ht="12">
      <c r="A22" s="32" t="s">
        <v>31</v>
      </c>
      <c r="B22" s="32"/>
      <c r="C22" s="32"/>
      <c r="D22" s="10">
        <v>36000</v>
      </c>
      <c r="E22" s="10"/>
      <c r="F22" s="10"/>
      <c r="G22" s="10"/>
      <c r="H22" s="2"/>
    </row>
    <row r="23" spans="1:8" ht="21.75">
      <c r="A23" s="61" t="s">
        <v>30</v>
      </c>
      <c r="B23" s="10"/>
      <c r="C23" s="10"/>
      <c r="D23" s="10"/>
      <c r="E23" s="10"/>
      <c r="F23" s="10"/>
      <c r="G23" s="10"/>
      <c r="H23" s="2"/>
    </row>
    <row r="24" spans="1:8" ht="12">
      <c r="A24" s="32" t="s">
        <v>32</v>
      </c>
      <c r="B24" s="32"/>
      <c r="C24" s="32"/>
      <c r="D24" s="10"/>
      <c r="E24" s="10"/>
      <c r="F24" s="10"/>
      <c r="G24" s="10"/>
      <c r="H24" s="2"/>
    </row>
    <row r="25" spans="1:8" ht="12">
      <c r="A25" s="62" t="s">
        <v>33</v>
      </c>
      <c r="B25" s="10"/>
      <c r="C25" s="10"/>
      <c r="D25" s="10"/>
      <c r="E25" s="10"/>
      <c r="F25" s="10"/>
      <c r="G25" s="10"/>
      <c r="H25" s="2"/>
    </row>
    <row r="26" spans="1:8" ht="12">
      <c r="A26" s="62" t="s">
        <v>34</v>
      </c>
      <c r="B26" s="10"/>
      <c r="C26" s="10"/>
      <c r="D26" s="10"/>
      <c r="E26" s="10"/>
      <c r="F26" s="10"/>
      <c r="G26" s="10"/>
      <c r="H26" s="2"/>
    </row>
    <row r="27" spans="1:8" ht="12">
      <c r="A27" s="62" t="s">
        <v>35</v>
      </c>
      <c r="B27" s="10"/>
      <c r="C27" s="10"/>
      <c r="D27" s="10"/>
      <c r="E27" s="10"/>
      <c r="F27" s="10"/>
      <c r="G27" s="10"/>
      <c r="H27" s="2"/>
    </row>
    <row r="28" spans="1:8" ht="12">
      <c r="A28" s="62" t="s">
        <v>36</v>
      </c>
      <c r="B28" s="10"/>
      <c r="C28" s="10"/>
      <c r="D28" s="10"/>
      <c r="E28" s="10"/>
      <c r="F28" s="10"/>
      <c r="G28" s="10"/>
      <c r="H28" s="2"/>
    </row>
    <row r="29" spans="1:8" ht="12">
      <c r="A29" s="62" t="s">
        <v>48</v>
      </c>
      <c r="B29" s="10"/>
      <c r="C29" s="10"/>
      <c r="D29" s="10"/>
      <c r="E29" s="10"/>
      <c r="F29" s="10"/>
      <c r="G29" s="10"/>
      <c r="H29" s="2"/>
    </row>
    <row r="30" spans="1:8" ht="12">
      <c r="A30" s="62" t="s">
        <v>49</v>
      </c>
      <c r="B30" s="10"/>
      <c r="C30" s="10"/>
      <c r="D30" s="10"/>
      <c r="E30" s="10"/>
      <c r="F30" s="10"/>
      <c r="G30" s="10"/>
      <c r="H30" s="2"/>
    </row>
    <row r="31" spans="1:8" ht="12">
      <c r="A31" s="62" t="s">
        <v>50</v>
      </c>
      <c r="B31" s="10"/>
      <c r="C31" s="10"/>
      <c r="D31" s="10"/>
      <c r="E31" s="10"/>
      <c r="F31" s="10"/>
      <c r="G31" s="10"/>
      <c r="H31" s="2"/>
    </row>
    <row r="32" spans="1:8" ht="12">
      <c r="A32" s="62"/>
      <c r="B32" s="10"/>
      <c r="C32" s="10"/>
      <c r="D32" s="10"/>
      <c r="E32" s="10"/>
      <c r="F32" s="10"/>
      <c r="G32" s="10"/>
      <c r="H32" s="2"/>
    </row>
    <row r="33" spans="1:8" ht="12">
      <c r="A33" s="5" t="s">
        <v>51</v>
      </c>
      <c r="B33" s="10"/>
      <c r="C33" s="10"/>
      <c r="D33" s="10"/>
      <c r="E33" s="10"/>
      <c r="F33" s="10"/>
      <c r="G33" s="10"/>
      <c r="H33" s="2"/>
    </row>
    <row r="34" spans="1:8" ht="12">
      <c r="A34" s="62" t="s">
        <v>52</v>
      </c>
      <c r="B34" s="10"/>
      <c r="C34" s="10"/>
      <c r="D34" s="10"/>
      <c r="E34" s="10"/>
      <c r="F34" s="10"/>
      <c r="G34" s="10"/>
      <c r="H34" s="2"/>
    </row>
    <row r="35" spans="1:8" ht="45" customHeight="1">
      <c r="A35" s="61" t="s">
        <v>55</v>
      </c>
      <c r="B35" s="10"/>
      <c r="C35" s="10"/>
      <c r="D35" s="10"/>
      <c r="E35" s="10"/>
      <c r="F35" s="10"/>
      <c r="G35" s="10"/>
      <c r="H35" s="2"/>
    </row>
    <row r="36" spans="1:8" ht="12">
      <c r="A36" s="62" t="s">
        <v>53</v>
      </c>
      <c r="B36" s="10"/>
      <c r="C36" s="10"/>
      <c r="D36" s="10"/>
      <c r="E36" s="10"/>
      <c r="F36" s="10"/>
      <c r="G36" s="10"/>
      <c r="H36" s="2"/>
    </row>
    <row r="37" spans="1:8" ht="12">
      <c r="A37" s="62" t="s">
        <v>54</v>
      </c>
      <c r="B37" s="10"/>
      <c r="C37" s="10"/>
      <c r="D37" s="10"/>
      <c r="E37" s="10"/>
      <c r="F37" s="10"/>
      <c r="G37" s="10"/>
      <c r="H37" s="2"/>
    </row>
    <row r="38" spans="1:8" ht="12">
      <c r="A38" s="62" t="s">
        <v>56</v>
      </c>
      <c r="B38" s="10"/>
      <c r="C38" s="10"/>
      <c r="D38" s="10"/>
      <c r="E38" s="10"/>
      <c r="F38" s="10"/>
      <c r="G38" s="10"/>
      <c r="H38" s="2"/>
    </row>
    <row r="39" spans="1:8" ht="22.5">
      <c r="A39" s="62" t="s">
        <v>57</v>
      </c>
      <c r="B39" s="10"/>
      <c r="C39" s="10"/>
      <c r="D39" s="10"/>
      <c r="E39" s="10"/>
      <c r="F39" s="10"/>
      <c r="G39" s="10"/>
      <c r="H39" s="2"/>
    </row>
    <row r="40" spans="1:8" ht="12">
      <c r="A40" s="62" t="s">
        <v>58</v>
      </c>
      <c r="B40" s="10"/>
      <c r="C40" s="10"/>
      <c r="D40" s="10"/>
      <c r="E40" s="10"/>
      <c r="F40" s="10"/>
      <c r="G40" s="10"/>
      <c r="H40" s="2"/>
    </row>
    <row r="41" spans="1:8" ht="12">
      <c r="A41" s="62" t="s">
        <v>69</v>
      </c>
      <c r="B41" s="10"/>
      <c r="C41" s="10"/>
      <c r="D41" s="10"/>
      <c r="E41" s="10"/>
      <c r="F41" s="10"/>
      <c r="G41" s="10"/>
      <c r="H41" s="2"/>
    </row>
    <row r="42" spans="1:8" ht="12">
      <c r="A42" s="62" t="s">
        <v>70</v>
      </c>
      <c r="B42" s="10"/>
      <c r="C42" s="10"/>
      <c r="D42" s="10"/>
      <c r="E42" s="10"/>
      <c r="F42" s="10"/>
      <c r="G42" s="10"/>
      <c r="H42" s="2"/>
    </row>
    <row r="43" spans="1:8" ht="12">
      <c r="A43" s="62" t="s">
        <v>71</v>
      </c>
      <c r="B43" s="10"/>
      <c r="C43" s="10"/>
      <c r="D43" s="10"/>
      <c r="E43" s="10"/>
      <c r="F43" s="10"/>
      <c r="G43" s="10"/>
      <c r="H43" s="2"/>
    </row>
    <row r="44" spans="1:8" ht="12">
      <c r="A44" s="62" t="s">
        <v>72</v>
      </c>
      <c r="B44" s="10"/>
      <c r="C44" s="10"/>
      <c r="D44" s="10"/>
      <c r="E44" s="10"/>
      <c r="F44" s="10"/>
      <c r="G44" s="10"/>
      <c r="H44" s="2"/>
    </row>
    <row r="45" spans="1:8" ht="12">
      <c r="A45" s="62" t="s">
        <v>73</v>
      </c>
      <c r="B45" s="10"/>
      <c r="C45" s="10"/>
      <c r="D45" s="10"/>
      <c r="E45" s="10"/>
      <c r="F45" s="10"/>
      <c r="G45" s="10"/>
      <c r="H45" s="2"/>
    </row>
    <row r="46" spans="1:8" ht="12">
      <c r="A46" s="62" t="s">
        <v>74</v>
      </c>
      <c r="B46" s="10"/>
      <c r="C46" s="10"/>
      <c r="D46" s="10">
        <f>556.29</f>
        <v>556.29</v>
      </c>
      <c r="E46" s="10"/>
      <c r="F46" s="10"/>
      <c r="G46" s="10"/>
      <c r="H46" s="2"/>
    </row>
    <row r="47" spans="1:8" ht="22.5">
      <c r="A47" s="62" t="s">
        <v>75</v>
      </c>
      <c r="B47" s="10"/>
      <c r="C47" s="10"/>
      <c r="D47" s="10">
        <f>40*12</f>
        <v>480</v>
      </c>
      <c r="E47" s="10"/>
      <c r="F47" s="10"/>
      <c r="G47" s="10"/>
      <c r="H47" s="2"/>
    </row>
    <row r="48" spans="1:8" ht="12">
      <c r="A48" s="62"/>
      <c r="B48" s="10"/>
      <c r="C48" s="10"/>
      <c r="D48" s="10"/>
      <c r="E48" s="10"/>
      <c r="F48" s="10"/>
      <c r="G48" s="10"/>
      <c r="H48" s="2"/>
    </row>
    <row r="49" spans="1:8" ht="12">
      <c r="A49" s="5" t="s">
        <v>76</v>
      </c>
      <c r="B49" s="10"/>
      <c r="C49" s="10"/>
      <c r="D49" s="10"/>
      <c r="E49" s="10"/>
      <c r="F49" s="10"/>
      <c r="G49" s="10"/>
      <c r="H49" s="2"/>
    </row>
    <row r="50" spans="1:8" ht="12">
      <c r="A50" s="62" t="s">
        <v>77</v>
      </c>
      <c r="B50" s="10"/>
      <c r="C50" s="10"/>
      <c r="D50" s="10">
        <v>2300</v>
      </c>
      <c r="E50" s="10"/>
      <c r="F50" s="10"/>
      <c r="G50" s="10"/>
      <c r="H50" s="2"/>
    </row>
    <row r="51" spans="1:8" ht="12">
      <c r="A51" s="62" t="s">
        <v>0</v>
      </c>
      <c r="B51" s="10"/>
      <c r="C51" s="10"/>
      <c r="D51" s="10"/>
      <c r="E51" s="10"/>
      <c r="F51" s="10"/>
      <c r="G51" s="10"/>
      <c r="H51" s="2"/>
    </row>
    <row r="52" spans="1:8" ht="22.5">
      <c r="A52" s="2" t="s">
        <v>78</v>
      </c>
      <c r="B52" s="10"/>
      <c r="C52" s="10"/>
      <c r="E52" s="10"/>
      <c r="F52" s="10"/>
      <c r="G52" s="10"/>
      <c r="H52" s="2"/>
    </row>
    <row r="53" spans="1:8" ht="12">
      <c r="A53" s="2" t="s">
        <v>1</v>
      </c>
      <c r="B53" s="10"/>
      <c r="C53" s="10"/>
      <c r="D53" s="10">
        <f>1732.98</f>
        <v>1732.98</v>
      </c>
      <c r="E53" s="10"/>
      <c r="F53" s="10"/>
      <c r="G53" s="10"/>
      <c r="H53" s="2"/>
    </row>
    <row r="54" spans="1:8" ht="12">
      <c r="A54" s="2" t="s">
        <v>2</v>
      </c>
      <c r="B54" s="10"/>
      <c r="C54" s="10"/>
      <c r="D54" s="10">
        <f>686.66</f>
        <v>686.66</v>
      </c>
      <c r="E54" s="10"/>
      <c r="F54" s="10"/>
      <c r="G54" s="10"/>
      <c r="H54" s="2"/>
    </row>
    <row r="55" spans="1:8" ht="12">
      <c r="A55" s="32" t="s">
        <v>3</v>
      </c>
      <c r="B55" s="32"/>
      <c r="C55" s="32"/>
      <c r="E55" s="10"/>
      <c r="F55" s="10"/>
      <c r="G55" s="10"/>
      <c r="H55" s="2"/>
    </row>
    <row r="56" spans="1:8" ht="12">
      <c r="A56" s="2" t="s">
        <v>4</v>
      </c>
      <c r="B56" s="10"/>
      <c r="C56" s="10"/>
      <c r="E56" s="10"/>
      <c r="F56" s="10"/>
      <c r="G56" s="10"/>
      <c r="H56" s="2"/>
    </row>
    <row r="57" spans="1:8" ht="12">
      <c r="A57" s="2" t="s">
        <v>5</v>
      </c>
      <c r="B57" s="10"/>
      <c r="C57" s="10"/>
      <c r="D57" s="10">
        <f>24.9+599.03</f>
        <v>623.93</v>
      </c>
      <c r="E57" s="10"/>
      <c r="F57" s="10"/>
      <c r="G57" s="10"/>
      <c r="H57" s="2"/>
    </row>
    <row r="58" spans="1:8" ht="12">
      <c r="A58" s="32" t="s">
        <v>6</v>
      </c>
      <c r="B58" s="32"/>
      <c r="C58" s="32"/>
      <c r="D58" s="10"/>
      <c r="E58" s="10"/>
      <c r="F58" s="10"/>
      <c r="G58" s="10"/>
      <c r="H58" s="2"/>
    </row>
    <row r="59" spans="1:8" ht="12">
      <c r="A59" s="2"/>
      <c r="B59" s="10"/>
      <c r="C59" s="10"/>
      <c r="D59" s="10"/>
      <c r="E59" s="10"/>
      <c r="F59" s="10"/>
      <c r="G59" s="10"/>
      <c r="H59" s="2"/>
    </row>
    <row r="60" spans="1:8" ht="12">
      <c r="A60" s="63" t="s">
        <v>61</v>
      </c>
      <c r="E60" s="10"/>
      <c r="F60" s="10"/>
      <c r="G60" s="10"/>
      <c r="H60" s="2"/>
    </row>
    <row r="61" spans="1:8" ht="12">
      <c r="A61" s="2" t="s">
        <v>62</v>
      </c>
      <c r="E61" s="10"/>
      <c r="F61" s="10"/>
      <c r="G61" s="10"/>
      <c r="H61" s="2"/>
    </row>
    <row r="62" spans="1:8" ht="13.5" customHeight="1">
      <c r="A62" s="2" t="s">
        <v>63</v>
      </c>
      <c r="E62" s="10"/>
      <c r="F62" s="10"/>
      <c r="G62" s="10"/>
      <c r="H62" s="2"/>
    </row>
    <row r="63" spans="1:8" ht="12">
      <c r="A63" s="2" t="s">
        <v>64</v>
      </c>
      <c r="E63" s="10"/>
      <c r="F63" s="10"/>
      <c r="G63" s="10"/>
      <c r="H63" s="2"/>
    </row>
    <row r="64" spans="1:8" ht="12.75" customHeight="1">
      <c r="A64" s="2" t="s">
        <v>65</v>
      </c>
      <c r="E64" s="10"/>
      <c r="F64" s="10"/>
      <c r="G64" s="10"/>
      <c r="H64" s="2"/>
    </row>
    <row r="65" spans="1:8" ht="12.75" customHeight="1">
      <c r="A65" s="2" t="s">
        <v>67</v>
      </c>
      <c r="E65" s="10"/>
      <c r="F65" s="10"/>
      <c r="G65" s="10"/>
      <c r="H65" s="2"/>
    </row>
    <row r="66" spans="1:8" ht="25.5" customHeight="1">
      <c r="A66" s="2" t="s">
        <v>68</v>
      </c>
      <c r="E66" s="10"/>
      <c r="F66" s="10"/>
      <c r="G66" s="10"/>
      <c r="H66" s="2"/>
    </row>
    <row r="67" spans="1:8" ht="12.75" customHeight="1">
      <c r="A67" s="2"/>
      <c r="E67" s="10"/>
      <c r="F67" s="10"/>
      <c r="G67" s="10"/>
      <c r="H67" s="2"/>
    </row>
    <row r="68" spans="1:8" ht="12.75" customHeight="1">
      <c r="A68" s="5" t="s">
        <v>79</v>
      </c>
      <c r="E68" s="10"/>
      <c r="F68" s="10"/>
      <c r="G68" s="10"/>
      <c r="H68" s="2"/>
    </row>
    <row r="69" spans="1:8" ht="12.75" customHeight="1">
      <c r="A69" s="62" t="s">
        <v>80</v>
      </c>
      <c r="E69" s="10"/>
      <c r="F69" s="10"/>
      <c r="G69" s="10"/>
      <c r="H69" s="2"/>
    </row>
    <row r="70" spans="1:8" ht="25.5" customHeight="1">
      <c r="A70" s="62" t="s">
        <v>81</v>
      </c>
      <c r="E70" s="10"/>
      <c r="F70" s="10"/>
      <c r="G70" s="10"/>
      <c r="H70" s="2"/>
    </row>
    <row r="71" spans="1:8" ht="12.75" customHeight="1">
      <c r="A71" s="62" t="s">
        <v>82</v>
      </c>
      <c r="E71" s="10"/>
      <c r="F71" s="10"/>
      <c r="G71" s="10"/>
      <c r="H71" s="2"/>
    </row>
    <row r="72" spans="1:8" ht="25.5" customHeight="1">
      <c r="A72" s="62" t="s">
        <v>83</v>
      </c>
      <c r="E72" s="10"/>
      <c r="F72" s="10"/>
      <c r="G72" s="10"/>
      <c r="H72" s="2"/>
    </row>
    <row r="73" spans="1:8" ht="12">
      <c r="A73" s="64"/>
      <c r="E73" s="10"/>
      <c r="F73" s="10"/>
      <c r="G73" s="10"/>
      <c r="H73" s="2"/>
    </row>
    <row r="74" spans="1:8" ht="12">
      <c r="A74" s="33" t="s">
        <v>84</v>
      </c>
      <c r="B74" s="33"/>
      <c r="C74" s="33"/>
      <c r="D74" s="10"/>
      <c r="E74" s="10"/>
      <c r="F74" s="10"/>
      <c r="G74" s="10"/>
      <c r="H74" s="2"/>
    </row>
    <row r="75" spans="1:8" ht="24">
      <c r="A75" s="2" t="s">
        <v>85</v>
      </c>
      <c r="B75" s="10"/>
      <c r="C75" s="10"/>
      <c r="E75" s="10"/>
      <c r="F75" s="10"/>
      <c r="G75" s="10"/>
      <c r="H75" s="2"/>
    </row>
    <row r="76" spans="1:8" ht="12">
      <c r="A76" s="2" t="s">
        <v>86</v>
      </c>
      <c r="B76" s="10"/>
      <c r="C76" s="10"/>
      <c r="D76" s="10"/>
      <c r="E76" s="10"/>
      <c r="F76" s="10"/>
      <c r="G76" s="10"/>
      <c r="H76" s="2"/>
    </row>
    <row r="77" spans="1:8" ht="12">
      <c r="A77" s="62" t="s">
        <v>87</v>
      </c>
      <c r="B77" s="10"/>
      <c r="C77" s="10"/>
      <c r="D77" s="10"/>
      <c r="E77" s="10"/>
      <c r="F77" s="10"/>
      <c r="G77" s="10"/>
      <c r="H77" s="2"/>
    </row>
    <row r="78" spans="1:8" ht="12">
      <c r="A78" s="2"/>
      <c r="B78" s="10"/>
      <c r="C78" s="10"/>
      <c r="D78" s="10"/>
      <c r="E78" s="10"/>
      <c r="F78" s="10"/>
      <c r="G78" s="10"/>
      <c r="H78" s="2"/>
    </row>
    <row r="79" spans="1:8" ht="12">
      <c r="A79" s="5" t="s">
        <v>88</v>
      </c>
      <c r="B79" s="10"/>
      <c r="C79" s="10"/>
      <c r="D79" s="10"/>
      <c r="E79" s="10"/>
      <c r="F79" s="10"/>
      <c r="G79" s="10"/>
      <c r="H79" s="2"/>
    </row>
    <row r="80" spans="1:8" ht="34.5">
      <c r="A80" s="2" t="s">
        <v>89</v>
      </c>
      <c r="B80" s="10"/>
      <c r="C80" s="10"/>
      <c r="D80" s="10"/>
      <c r="E80" s="10"/>
      <c r="F80" s="10"/>
      <c r="G80" s="10"/>
      <c r="H80" s="2"/>
    </row>
    <row r="81" spans="1:8" ht="12">
      <c r="A81" s="2"/>
      <c r="B81" s="10"/>
      <c r="C81" s="10"/>
      <c r="D81" s="10"/>
      <c r="E81" s="10"/>
      <c r="F81" s="10"/>
      <c r="G81" s="10"/>
      <c r="H81" s="2"/>
    </row>
    <row r="82" spans="1:8" ht="12">
      <c r="A82" s="69" t="s">
        <v>43</v>
      </c>
      <c r="B82" s="69"/>
      <c r="C82" s="69"/>
      <c r="D82" s="7">
        <f>SUM(D21:D80)</f>
        <v>42379.86000000001</v>
      </c>
      <c r="E82" s="23"/>
      <c r="F82" s="24"/>
      <c r="G82" s="30">
        <f>G84/66.66%</f>
        <v>54005.400540054005</v>
      </c>
      <c r="H82" s="2"/>
    </row>
    <row r="83" spans="1:8" ht="12">
      <c r="A83" s="2"/>
      <c r="B83" s="10"/>
      <c r="C83" s="10"/>
      <c r="D83" s="10"/>
      <c r="E83" s="10"/>
      <c r="F83" s="10"/>
      <c r="G83" s="10"/>
      <c r="H83" s="2"/>
    </row>
    <row r="84" spans="1:8" ht="12">
      <c r="A84" s="69" t="s">
        <v>44</v>
      </c>
      <c r="B84" s="69"/>
      <c r="C84" s="69"/>
      <c r="D84" s="9"/>
      <c r="E84" s="7">
        <f>D82*66.66%</f>
        <v>28250.414676000004</v>
      </c>
      <c r="F84" s="25"/>
      <c r="G84" s="27">
        <v>36000</v>
      </c>
      <c r="H84" s="2"/>
    </row>
    <row r="85" spans="2:8" ht="12">
      <c r="B85" s="2"/>
      <c r="C85" s="2"/>
      <c r="D85" s="2"/>
      <c r="E85" s="2"/>
      <c r="F85" s="2"/>
      <c r="G85" s="2"/>
      <c r="H85" s="2"/>
    </row>
    <row r="86" ht="12">
      <c r="A86" s="65" t="s">
        <v>104</v>
      </c>
    </row>
    <row r="87" spans="1:7" ht="12">
      <c r="A87" s="3" t="s">
        <v>109</v>
      </c>
      <c r="B87" s="9"/>
      <c r="C87" s="9"/>
      <c r="D87" s="14">
        <f>D16*66.66%</f>
        <v>7755.542368199999</v>
      </c>
      <c r="E87" s="18"/>
      <c r="F87" s="16"/>
      <c r="G87" s="27">
        <f>+G84</f>
        <v>36000</v>
      </c>
    </row>
  </sheetData>
  <sheetProtection/>
  <mergeCells count="4">
    <mergeCell ref="A82:C82"/>
    <mergeCell ref="A84:C84"/>
    <mergeCell ref="A1:E1"/>
    <mergeCell ref="A7:E7"/>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I55"/>
    </sheetView>
  </sheetViews>
  <sheetFormatPr defaultColWidth="11.42187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cercle</dc:creator>
  <cp:keywords/>
  <dc:description/>
  <cp:lastModifiedBy>François-Xavier Dupret</cp:lastModifiedBy>
  <cp:lastPrinted>2004-07-02T11:42:34Z</cp:lastPrinted>
  <dcterms:created xsi:type="dcterms:W3CDTF">2004-07-02T07:11:58Z</dcterms:created>
  <dcterms:modified xsi:type="dcterms:W3CDTF">2014-05-12T14:20:00Z</dcterms:modified>
  <cp:category/>
  <cp:version/>
  <cp:contentType/>
  <cp:contentStatus/>
</cp:coreProperties>
</file>